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20730" windowHeight="11760" tabRatio="824"/>
  </bookViews>
  <sheets>
    <sheet name="表紙" sheetId="62" r:id="rId1"/>
    <sheet name="開催要項" sheetId="7" r:id="rId2"/>
    <sheet name="リーグ表U-12・U-10" sheetId="61" r:id="rId3"/>
    <sheet name="日程表Ｕ－１２・１０" sheetId="68" r:id="rId4"/>
    <sheet name="試合会場" sheetId="69" r:id="rId5"/>
  </sheets>
  <definedNames>
    <definedName name="_xlnm.Print_Area" localSheetId="2">'リーグ表U-12・U-10'!$A$1:$Z$37</definedName>
    <definedName name="_xlnm.Print_Area" localSheetId="1">開催要項!$A$1:$H$57</definedName>
    <definedName name="_xlnm.Print_Area" localSheetId="3">'日程表Ｕ－１２・１０'!$A$1:$R$22</definedName>
    <definedName name="_xlnm.Print_Area" localSheetId="0">表紙!$A$1:$K$41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" i="61" l="1"/>
  <c r="O9" i="61"/>
  <c r="O11" i="61"/>
  <c r="E12" i="68" l="1"/>
  <c r="E11" i="68"/>
  <c r="E10" i="68"/>
  <c r="I10" i="68"/>
  <c r="E9" i="68"/>
  <c r="F5" i="61" l="1"/>
  <c r="I5" i="61"/>
  <c r="L11" i="61" l="1"/>
  <c r="I7" i="61"/>
  <c r="F11" i="61"/>
  <c r="F7" i="61"/>
  <c r="C11" i="61"/>
  <c r="Q14" i="68" l="1"/>
  <c r="M14" i="68"/>
  <c r="M10" i="68"/>
  <c r="Q10" i="68"/>
  <c r="Q8" i="68"/>
  <c r="M8" i="68"/>
  <c r="Q11" i="68"/>
  <c r="M11" i="68"/>
  <c r="Q13" i="68"/>
  <c r="M13" i="68"/>
  <c r="Q15" i="68"/>
  <c r="M15" i="68"/>
  <c r="Q9" i="68"/>
  <c r="M9" i="68"/>
  <c r="I11" i="68"/>
  <c r="I9" i="68"/>
  <c r="Q16" i="68"/>
  <c r="M16" i="68"/>
  <c r="Q12" i="68"/>
  <c r="M12" i="68"/>
  <c r="Q7" i="68"/>
  <c r="M7" i="68"/>
  <c r="I8" i="68"/>
  <c r="E8" i="68"/>
  <c r="I7" i="68"/>
  <c r="E7" i="68"/>
  <c r="L28" i="61" l="1"/>
  <c r="I28" i="61"/>
  <c r="F28" i="61"/>
  <c r="C28" i="61"/>
  <c r="O26" i="61"/>
  <c r="I26" i="61"/>
  <c r="F26" i="61"/>
  <c r="C26" i="61"/>
  <c r="O24" i="61"/>
  <c r="L24" i="61"/>
  <c r="F24" i="61"/>
  <c r="C24" i="61"/>
  <c r="C22" i="61"/>
  <c r="I22" i="61"/>
  <c r="L22" i="61"/>
  <c r="O22" i="61"/>
  <c r="O20" i="61"/>
  <c r="L20" i="61"/>
  <c r="I20" i="61"/>
  <c r="F20" i="61"/>
  <c r="I13" i="61"/>
  <c r="F13" i="61"/>
  <c r="C13" i="61"/>
  <c r="L9" i="61"/>
  <c r="I9" i="61"/>
  <c r="C9" i="61"/>
  <c r="L7" i="61"/>
  <c r="I12" i="68" l="1"/>
  <c r="O18" i="61" l="1"/>
  <c r="L18" i="61"/>
  <c r="I18" i="61"/>
  <c r="F18" i="61"/>
  <c r="C18" i="61"/>
  <c r="C5" i="61"/>
</calcChain>
</file>

<file path=xl/sharedStrings.xml><?xml version="1.0" encoding="utf-8"?>
<sst xmlns="http://schemas.openxmlformats.org/spreadsheetml/2006/main" count="217" uniqueCount="116">
  <si>
    <t>時間</t>
    <rPh sb="0" eb="2">
      <t>ジカン</t>
    </rPh>
    <phoneticPr fontId="2"/>
  </si>
  <si>
    <t>項目</t>
    <rPh sb="0" eb="2">
      <t>コウモク</t>
    </rPh>
    <phoneticPr fontId="2"/>
  </si>
  <si>
    <t>・</t>
    <phoneticPr fontId="2"/>
  </si>
  <si>
    <t>選手交代に制限はしない。(自由な交代）</t>
    <rPh sb="13" eb="15">
      <t>ジユウ</t>
    </rPh>
    <rPh sb="16" eb="18">
      <t>コウタイ</t>
    </rPh>
    <phoneticPr fontId="2"/>
  </si>
  <si>
    <t>が進行出来ます様　ご協力をお願いします。</t>
    <rPh sb="1" eb="3">
      <t>シンコウ</t>
    </rPh>
    <rPh sb="3" eb="5">
      <t>デキ</t>
    </rPh>
    <rPh sb="7" eb="8">
      <t>ヨウ</t>
    </rPh>
    <rPh sb="10" eb="12">
      <t>キョウリョク</t>
    </rPh>
    <rPh sb="14" eb="15">
      <t>ネガ</t>
    </rPh>
    <phoneticPr fontId="2"/>
  </si>
  <si>
    <t>・</t>
    <phoneticPr fontId="2"/>
  </si>
  <si>
    <t>日本サッカー協会競技規則に準ずる。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</si>
  <si>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</si>
  <si>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</si>
  <si>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</si>
  <si>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</si>
  <si>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大会中に発生したけが等による医療費負担は各自でお願いします。</t>
    <phoneticPr fontId="2"/>
  </si>
  <si>
    <t>☆勝ち点が同じ場合は、得失点差、総得点、対戦成績の順で決める。</t>
    <phoneticPr fontId="2"/>
  </si>
  <si>
    <t>☆勝点は、勝ち：3点・引き分け：1点・負け：０点とする。</t>
    <phoneticPr fontId="2"/>
  </si>
  <si>
    <t>８人制を適用</t>
    <rPh sb="1" eb="3">
      <t>ニンセイ</t>
    </rPh>
    <rPh sb="4" eb="6">
      <t>テキヨウ</t>
    </rPh>
    <phoneticPr fontId="2"/>
  </si>
  <si>
    <t>　③チーム編成</t>
    <rPh sb="5" eb="7">
      <t>ヘンセイ</t>
    </rPh>
    <phoneticPr fontId="2"/>
  </si>
  <si>
    <t>　②試合</t>
    <phoneticPr fontId="2"/>
  </si>
  <si>
    <t>　①ルール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</si>
  <si>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</si>
  <si>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</si>
  <si>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</si>
  <si>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</si>
  <si>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⑧</t>
    <phoneticPr fontId="2"/>
  </si>
  <si>
    <t>各チームで出たゴミについてはチームで　お持ち帰り願います。</t>
    <phoneticPr fontId="2"/>
  </si>
  <si>
    <t>①</t>
    <phoneticPr fontId="2"/>
  </si>
  <si>
    <t>⑥</t>
    <phoneticPr fontId="2"/>
  </si>
  <si>
    <t>⑨</t>
    <phoneticPr fontId="2"/>
  </si>
  <si>
    <t>アヴァンツァーレ余部フットボールクラブ</t>
    <rPh sb="8" eb="10">
      <t>ヨベ</t>
    </rPh>
    <phoneticPr fontId="2"/>
  </si>
  <si>
    <t>月　　日</t>
    <rPh sb="0" eb="1">
      <t>ツキ</t>
    </rPh>
    <rPh sb="3" eb="4">
      <t>ヒ</t>
    </rPh>
    <phoneticPr fontId="30"/>
  </si>
  <si>
    <t>場　　所</t>
    <rPh sb="0" eb="1">
      <t>バ</t>
    </rPh>
    <rPh sb="3" eb="4">
      <t>ショ</t>
    </rPh>
    <phoneticPr fontId="30"/>
  </si>
  <si>
    <t>主　　催</t>
    <rPh sb="0" eb="1">
      <t>シュ</t>
    </rPh>
    <rPh sb="3" eb="4">
      <t>モヨオ</t>
    </rPh>
    <phoneticPr fontId="30"/>
  </si>
  <si>
    <t>アヴァンツァーレ余部フットボールクラブ</t>
    <rPh sb="8" eb="10">
      <t>ヨベ</t>
    </rPh>
    <phoneticPr fontId="30"/>
  </si>
  <si>
    <t>１人審判制でお願いします。</t>
    <rPh sb="1" eb="2">
      <t>ヒト</t>
    </rPh>
    <rPh sb="2" eb="4">
      <t>シンパン</t>
    </rPh>
    <rPh sb="4" eb="5">
      <t>セイ</t>
    </rPh>
    <rPh sb="7" eb="8">
      <t>ネガ</t>
    </rPh>
    <phoneticPr fontId="2"/>
  </si>
  <si>
    <t>審判の判定に対してリスペクトの精神で臨むようお願いします。</t>
    <rPh sb="0" eb="2">
      <t>シンパン</t>
    </rPh>
    <rPh sb="3" eb="5">
      <t>ハンテイ</t>
    </rPh>
    <rPh sb="6" eb="7">
      <t>タイ</t>
    </rPh>
    <rPh sb="15" eb="17">
      <t>セイシン</t>
    </rPh>
    <rPh sb="18" eb="19">
      <t>ノゾ</t>
    </rPh>
    <rPh sb="23" eb="24">
      <t>ネガ</t>
    </rPh>
    <phoneticPr fontId="2"/>
  </si>
  <si>
    <t>リーグ勝敗表</t>
    <rPh sb="3" eb="5">
      <t>ショウハイ</t>
    </rPh>
    <rPh sb="5" eb="6">
      <t>ヒョウ</t>
    </rPh>
    <phoneticPr fontId="2"/>
  </si>
  <si>
    <t>総得点</t>
    <rPh sb="0" eb="3">
      <t>ソウトクテン</t>
    </rPh>
    <phoneticPr fontId="2"/>
  </si>
  <si>
    <t>総失点</t>
    <rPh sb="0" eb="1">
      <t>ソウ</t>
    </rPh>
    <rPh sb="1" eb="3">
      <t>シッテン</t>
    </rPh>
    <phoneticPr fontId="2"/>
  </si>
  <si>
    <t>得失差</t>
    <rPh sb="0" eb="1">
      <t>トク</t>
    </rPh>
    <rPh sb="1" eb="2">
      <t>シツ</t>
    </rPh>
    <rPh sb="2" eb="3">
      <t>サ</t>
    </rPh>
    <phoneticPr fontId="2"/>
  </si>
  <si>
    <t>勝</t>
    <rPh sb="0" eb="1">
      <t>カチ</t>
    </rPh>
    <phoneticPr fontId="2"/>
  </si>
  <si>
    <t>負</t>
    <rPh sb="0" eb="1">
      <t>マ</t>
    </rPh>
    <phoneticPr fontId="2"/>
  </si>
  <si>
    <t>引分</t>
    <rPh sb="0" eb="1">
      <t>ヒ</t>
    </rPh>
    <rPh sb="1" eb="2">
      <t>ワ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</si>
  <si>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</si>
  <si>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</si>
  <si>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ー</t>
    <phoneticPr fontId="2"/>
  </si>
  <si>
    <t>⑦</t>
    <phoneticPr fontId="2"/>
  </si>
  <si>
    <t>⑩</t>
    <phoneticPr fontId="2"/>
  </si>
  <si>
    <t>余部</t>
    <rPh sb="0" eb="2">
      <t>ヨベ</t>
    </rPh>
    <phoneticPr fontId="2"/>
  </si>
  <si>
    <t>―</t>
    <phoneticPr fontId="2"/>
  </si>
  <si>
    <t>―</t>
    <phoneticPr fontId="2"/>
  </si>
  <si>
    <t>Ｕ－１２</t>
    <phoneticPr fontId="2"/>
  </si>
  <si>
    <t>・アヴァンツァーレ余部フットボールクラブ</t>
    <rPh sb="9" eb="11">
      <t>ヨベ</t>
    </rPh>
    <phoneticPr fontId="2"/>
  </si>
  <si>
    <t>Ｕ－１２</t>
    <phoneticPr fontId="2"/>
  </si>
  <si>
    <t>学年</t>
    <rPh sb="0" eb="2">
      <t>ガクネン</t>
    </rPh>
    <phoneticPr fontId="2"/>
  </si>
  <si>
    <t>Ｕ－１２</t>
    <phoneticPr fontId="2"/>
  </si>
  <si>
    <t>＊審判は前半予定表左側・後半右側でお願いします。</t>
    <rPh sb="1" eb="3">
      <t>シンパン</t>
    </rPh>
    <rPh sb="4" eb="6">
      <t>ゼンハン</t>
    </rPh>
    <rPh sb="6" eb="8">
      <t>ヨテイ</t>
    </rPh>
    <rPh sb="8" eb="9">
      <t>ヒョウ</t>
    </rPh>
    <rPh sb="9" eb="11">
      <t>ヒダリガワ</t>
    </rPh>
    <rPh sb="12" eb="14">
      <t>コウハン</t>
    </rPh>
    <rPh sb="14" eb="16">
      <t>ミギガワ</t>
    </rPh>
    <rPh sb="18" eb="19">
      <t>ネガ</t>
    </rPh>
    <phoneticPr fontId="2"/>
  </si>
  <si>
    <t>日程表の左側が前半・右側が後半でお願いします。</t>
    <rPh sb="0" eb="3">
      <t>ニッテイヒョウ</t>
    </rPh>
    <rPh sb="4" eb="6">
      <t>ヒダリガワ</t>
    </rPh>
    <rPh sb="7" eb="9">
      <t>ゼンハン</t>
    </rPh>
    <rPh sb="10" eb="12">
      <t>ミギガワ</t>
    </rPh>
    <rPh sb="13" eb="15">
      <t>コウハン</t>
    </rPh>
    <rPh sb="17" eb="18">
      <t>ネガ</t>
    </rPh>
    <phoneticPr fontId="2"/>
  </si>
  <si>
    <t>　④勝敗</t>
    <rPh sb="2" eb="4">
      <t>ショウハイ</t>
    </rPh>
    <phoneticPr fontId="2"/>
  </si>
  <si>
    <t>対　　　戦</t>
    <rPh sb="0" eb="1">
      <t>タイ</t>
    </rPh>
    <rPh sb="4" eb="5">
      <t>セン</t>
    </rPh>
    <phoneticPr fontId="2"/>
  </si>
  <si>
    <t>Ｕ－１２</t>
  </si>
  <si>
    <t>２０１９年　７月２０日（土）</t>
    <rPh sb="4" eb="5">
      <t>ネン</t>
    </rPh>
    <rPh sb="7" eb="8">
      <t>ガツ</t>
    </rPh>
    <rPh sb="10" eb="11">
      <t>ヒ</t>
    </rPh>
    <rPh sb="12" eb="13">
      <t>ツチ</t>
    </rPh>
    <phoneticPr fontId="2"/>
  </si>
  <si>
    <t>YOBEミニカップ</t>
    <phoneticPr fontId="2"/>
  </si>
  <si>
    <t>網干南公園グランド</t>
    <rPh sb="0" eb="2">
      <t>アボシ</t>
    </rPh>
    <rPh sb="2" eb="3">
      <t>ミナミ</t>
    </rPh>
    <rPh sb="3" eb="5">
      <t>コウエン</t>
    </rPh>
    <phoneticPr fontId="2"/>
  </si>
  <si>
    <t>姫路市網干区新在家２５０－１</t>
    <rPh sb="0" eb="3">
      <t>ヒメジシ</t>
    </rPh>
    <rPh sb="3" eb="6">
      <t>アボシク</t>
    </rPh>
    <rPh sb="6" eb="9">
      <t>シンザイケ</t>
    </rPh>
    <phoneticPr fontId="2"/>
  </si>
  <si>
    <t>☎　０７９－２７４－５７６１</t>
    <phoneticPr fontId="2"/>
  </si>
  <si>
    <t>Ｕ-１２・Ｕ－１０</t>
    <phoneticPr fontId="2"/>
  </si>
  <si>
    <t>Ｕ-１２・１０</t>
    <phoneticPr fontId="2"/>
  </si>
  <si>
    <t>U-12・１0</t>
    <phoneticPr fontId="2"/>
  </si>
  <si>
    <t>審判の服装は自由で結構です。</t>
    <rPh sb="0" eb="2">
      <t>シンパン</t>
    </rPh>
    <rPh sb="3" eb="5">
      <t>フクソウ</t>
    </rPh>
    <rPh sb="6" eb="8">
      <t>ジユウ</t>
    </rPh>
    <rPh sb="9" eb="11">
      <t>ケッコウ</t>
    </rPh>
    <phoneticPr fontId="2"/>
  </si>
  <si>
    <t>グランドの使用時間が　９時～１６時となっています。スムーズにゲーム</t>
    <rPh sb="5" eb="7">
      <t>シヨウ</t>
    </rPh>
    <rPh sb="7" eb="9">
      <t>ジカン</t>
    </rPh>
    <rPh sb="12" eb="13">
      <t>ジ</t>
    </rPh>
    <rPh sb="16" eb="17">
      <t>ジ</t>
    </rPh>
    <phoneticPr fontId="2"/>
  </si>
  <si>
    <t>Ｕ－１０</t>
    <phoneticPr fontId="2"/>
  </si>
  <si>
    <t>開催日</t>
    <rPh sb="0" eb="3">
      <t>カイサイビ</t>
    </rPh>
    <phoneticPr fontId="2"/>
  </si>
  <si>
    <t>会場</t>
    <rPh sb="0" eb="2">
      <t>カイジョウ</t>
    </rPh>
    <phoneticPr fontId="2"/>
  </si>
  <si>
    <t>主催</t>
    <rPh sb="0" eb="2">
      <t>シュサイ</t>
    </rPh>
    <phoneticPr fontId="2"/>
  </si>
  <si>
    <t>競技規定</t>
    <rPh sb="0" eb="2">
      <t>キョウギ</t>
    </rPh>
    <rPh sb="2" eb="4">
      <t>キテイ</t>
    </rPh>
    <phoneticPr fontId="2"/>
  </si>
  <si>
    <t>審判</t>
    <rPh sb="0" eb="2">
      <t>シンパン</t>
    </rPh>
    <phoneticPr fontId="2"/>
  </si>
  <si>
    <t>表彰</t>
    <rPh sb="0" eb="2">
      <t>ヒョウショウ</t>
    </rPh>
    <phoneticPr fontId="2"/>
  </si>
  <si>
    <t>その他</t>
    <rPh sb="2" eb="3">
      <t>タ</t>
    </rPh>
    <phoneticPr fontId="2"/>
  </si>
  <si>
    <t>参加チーム</t>
    <rPh sb="0" eb="2">
      <t>サンカ</t>
    </rPh>
    <phoneticPr fontId="2"/>
  </si>
  <si>
    <t>優勝チーム には盾　各カテゴリー</t>
    <rPh sb="8" eb="9">
      <t>タテ</t>
    </rPh>
    <phoneticPr fontId="2"/>
  </si>
  <si>
    <t>各チームに優秀選手賞のメダル</t>
    <rPh sb="0" eb="1">
      <t>カク</t>
    </rPh>
    <rPh sb="5" eb="10">
      <t>ユウシュウセンシュショウ</t>
    </rPh>
    <phoneticPr fontId="2"/>
  </si>
  <si>
    <t>会費</t>
    <rPh sb="0" eb="2">
      <t>カイヒ</t>
    </rPh>
    <phoneticPr fontId="2"/>
  </si>
  <si>
    <t>各カテゴリー１チーム　２，０００円</t>
    <rPh sb="0" eb="1">
      <t>カク</t>
    </rPh>
    <rPh sb="16" eb="17">
      <t>エン</t>
    </rPh>
    <phoneticPr fontId="2"/>
  </si>
  <si>
    <t>令和元年　７月20日（土）</t>
    <rPh sb="0" eb="2">
      <t>レイワ</t>
    </rPh>
    <rPh sb="2" eb="4">
      <t>ガンネン</t>
    </rPh>
    <rPh sb="6" eb="7">
      <t>ツキ</t>
    </rPh>
    <rPh sb="9" eb="10">
      <t>ニチ</t>
    </rPh>
    <rPh sb="11" eb="12">
      <t>ツチ</t>
    </rPh>
    <phoneticPr fontId="30"/>
  </si>
  <si>
    <t>東コート</t>
    <rPh sb="0" eb="1">
      <t>ヒガシ</t>
    </rPh>
    <phoneticPr fontId="2"/>
  </si>
  <si>
    <t>西コート</t>
    <rPh sb="0" eb="1">
      <t>ニシ</t>
    </rPh>
    <phoneticPr fontId="2"/>
  </si>
  <si>
    <t>御津</t>
    <rPh sb="0" eb="2">
      <t>ミツ</t>
    </rPh>
    <phoneticPr fontId="2"/>
  </si>
  <si>
    <t>フィルーラ</t>
    <phoneticPr fontId="2"/>
  </si>
  <si>
    <t>全体での開会式・閉会式は行いません</t>
    <rPh sb="0" eb="2">
      <t>ゼンタイ</t>
    </rPh>
    <rPh sb="8" eb="11">
      <t>ヘイカイシキ</t>
    </rPh>
    <rPh sb="12" eb="13">
      <t>オコナ</t>
    </rPh>
    <phoneticPr fontId="2"/>
  </si>
  <si>
    <t>雨天時・グランドコンディションが不良の場合、主催者側で判断し</t>
    <rPh sb="0" eb="2">
      <t>ウテン</t>
    </rPh>
    <rPh sb="2" eb="3">
      <t>ジ</t>
    </rPh>
    <rPh sb="16" eb="18">
      <t>フリョウ</t>
    </rPh>
    <rPh sb="19" eb="21">
      <t>バアイ</t>
    </rPh>
    <rPh sb="22" eb="25">
      <t>シュサイシャ</t>
    </rPh>
    <rPh sb="25" eb="26">
      <t>カワ</t>
    </rPh>
    <rPh sb="27" eb="29">
      <t>ハンダン</t>
    </rPh>
    <phoneticPr fontId="2"/>
  </si>
  <si>
    <t>・御津サッカースポーツ少年団</t>
    <rPh sb="1" eb="3">
      <t>ミツ</t>
    </rPh>
    <rPh sb="11" eb="14">
      <t>ショウネンダン</t>
    </rPh>
    <phoneticPr fontId="2"/>
  </si>
  <si>
    <t>・フィルーラフットボールクラブ</t>
    <phoneticPr fontId="2"/>
  </si>
  <si>
    <t>・別所フットボールクラブ</t>
    <rPh sb="1" eb="3">
      <t>ベッショ</t>
    </rPh>
    <phoneticPr fontId="2"/>
  </si>
  <si>
    <t>余部</t>
    <rPh sb="0" eb="2">
      <t>ヨベ</t>
    </rPh>
    <phoneticPr fontId="2"/>
  </si>
  <si>
    <t>広畑</t>
    <rPh sb="0" eb="2">
      <t>ヒロハタ</t>
    </rPh>
    <phoneticPr fontId="2"/>
  </si>
  <si>
    <t>御津</t>
    <rPh sb="0" eb="2">
      <t>ミツ</t>
    </rPh>
    <phoneticPr fontId="2"/>
  </si>
  <si>
    <t>別所</t>
    <rPh sb="0" eb="2">
      <t>ベッショ</t>
    </rPh>
    <phoneticPr fontId="2"/>
  </si>
  <si>
    <t>フィルーラ</t>
    <phoneticPr fontId="2"/>
  </si>
  <si>
    <t>広畑</t>
    <rPh sb="0" eb="2">
      <t>ヒロハタ</t>
    </rPh>
    <phoneticPr fontId="2"/>
  </si>
  <si>
    <t>・広畑少年サッカースクール</t>
    <rPh sb="1" eb="3">
      <t>ヒロハタ</t>
    </rPh>
    <rPh sb="3" eb="5">
      <t>ショウネン</t>
    </rPh>
    <phoneticPr fontId="2"/>
  </si>
  <si>
    <t>AM６：３０頃に決定し連絡いたします。</t>
    <rPh sb="6" eb="7">
      <t>ゴロ</t>
    </rPh>
    <rPh sb="8" eb="10">
      <t>ケッテイ</t>
    </rPh>
    <rPh sb="11" eb="13">
      <t>レンラク</t>
    </rPh>
    <phoneticPr fontId="2"/>
  </si>
  <si>
    <t>大津茂</t>
    <rPh sb="0" eb="3">
      <t>オオツモ</t>
    </rPh>
    <phoneticPr fontId="2"/>
  </si>
  <si>
    <t>揖西東</t>
    <rPh sb="0" eb="1">
      <t>ユウ</t>
    </rPh>
    <rPh sb="1" eb="2">
      <t>ニシ</t>
    </rPh>
    <rPh sb="2" eb="3">
      <t>ヒガシ</t>
    </rPh>
    <phoneticPr fontId="2"/>
  </si>
  <si>
    <t>別所</t>
    <rPh sb="0" eb="2">
      <t>ベッショ</t>
    </rPh>
    <phoneticPr fontId="2"/>
  </si>
  <si>
    <t>・揖西東サッカースポーツ少年団</t>
    <rPh sb="1" eb="2">
      <t>ユウ</t>
    </rPh>
    <rPh sb="2" eb="3">
      <t>ニシ</t>
    </rPh>
    <rPh sb="3" eb="4">
      <t>ヒガシ</t>
    </rPh>
    <rPh sb="12" eb="15">
      <t>ショウネンダン</t>
    </rPh>
    <phoneticPr fontId="2"/>
  </si>
  <si>
    <t>・大津茂サッカークラブ</t>
    <rPh sb="1" eb="4">
      <t>オオツモ</t>
    </rPh>
    <phoneticPr fontId="2"/>
  </si>
  <si>
    <t>試合時間　</t>
    <rPh sb="0" eb="2">
      <t>シアイ</t>
    </rPh>
    <rPh sb="2" eb="4">
      <t>ジカン</t>
    </rPh>
    <phoneticPr fontId="2"/>
  </si>
  <si>
    <t>U-12　　２０－５－２０</t>
    <phoneticPr fontId="2"/>
  </si>
  <si>
    <t>U-10　　１３－３－１３</t>
    <phoneticPr fontId="2"/>
  </si>
  <si>
    <t>（給水タイム入れてください）</t>
    <rPh sb="1" eb="3">
      <t>キュウスイ</t>
    </rPh>
    <rPh sb="6" eb="7">
      <t>イ</t>
    </rPh>
    <phoneticPr fontId="2"/>
  </si>
  <si>
    <t>大津茂</t>
    <rPh sb="0" eb="3">
      <t>オオツモ</t>
    </rPh>
    <phoneticPr fontId="2"/>
  </si>
  <si>
    <t>U-12　　20－5－20</t>
    <phoneticPr fontId="2"/>
  </si>
  <si>
    <t>U-10　　13－3－13</t>
    <phoneticPr fontId="2"/>
  </si>
  <si>
    <t>Ｕ－１0</t>
    <phoneticPr fontId="2"/>
  </si>
  <si>
    <t>Ｕ－１０</t>
  </si>
  <si>
    <t>別所</t>
    <rPh sb="0" eb="2">
      <t>ベッショ</t>
    </rPh>
    <phoneticPr fontId="2"/>
  </si>
  <si>
    <t>Ｕ－１２・１０　試合時間表</t>
    <rPh sb="8" eb="10">
      <t>シアイ</t>
    </rPh>
    <rPh sb="10" eb="12">
      <t>ジカン</t>
    </rPh>
    <rPh sb="12" eb="1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</si>
</sst>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\(&quot;¥&quot;#,##0\)"/>
  </numFmts>
  <fonts count="5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8"/>
      <name val="AR P丸ゴシック体M"/>
      <family val="3"/>
      <charset val="128"/>
    </font>
    <font>
      <sz val="28"/>
      <color indexed="12"/>
      <name val="AR P悠々ゴシック体E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AR P丸ゴシック体M"/>
      <family val="3"/>
      <charset val="128"/>
    </font>
    <font>
      <sz val="12"/>
      <name val="AR P丸ゴシック体M"/>
      <family val="3"/>
      <charset val="128"/>
    </font>
    <font>
      <sz val="17"/>
      <name val="AR P丸ゴシック体M"/>
      <family val="3"/>
      <charset val="128"/>
    </font>
    <font>
      <sz val="11"/>
      <name val="AR P丸ゴシック体M"/>
      <family val="3"/>
      <charset val="128"/>
    </font>
    <font>
      <sz val="13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3"/>
      <name val="ＭＳ Ｐ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Ｐゴシック"/>
      <family val="3"/>
      <charset val="128"/>
    </font>
    <font>
      <i/>
      <sz val="14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20"/>
      <color indexed="9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8"/>
      <name val="HGP教科書体"/>
      <family val="1"/>
      <charset val="128"/>
    </font>
    <font>
      <b/>
      <sz val="11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6"/>
      <name val="ＭＳ 明朝"/>
      <family val="1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HGP教科書体"/>
      <family val="1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i/>
      <sz val="11"/>
      <color theme="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i/>
      <sz val="48"/>
      <name val="ＭＳ Ｐゴシック"/>
      <family val="3"/>
      <charset val="128"/>
    </font>
    <font>
      <sz val="20"/>
      <color indexed="8"/>
      <name val="HG丸ｺﾞｼｯｸM-PRO"/>
      <family val="3"/>
      <charset val="128"/>
    </font>
    <font>
      <sz val="2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name val="HG丸ｺﾞｼｯｸM-PRO"/>
      <family val="3"/>
      <charset val="128"/>
    </font>
    <font>
      <i/>
      <sz val="28"/>
      <name val="ＭＳ Ｐゴシック"/>
      <family val="3"/>
      <charset val="128"/>
    </font>
    <font>
      <b/>
      <sz val="28"/>
      <color theme="0"/>
      <name val="HG丸ｺﾞｼｯｸM-PRO"/>
      <family val="3"/>
      <charset val="128"/>
    </font>
    <font>
      <b/>
      <sz val="20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22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0" fontId="35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249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>
      <alignment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55" fontId="4" fillId="0" borderId="0" xfId="0" applyNumberFormat="1" applyFont="1" applyAlignment="1">
      <alignment horizontal="left" vertical="center"/>
    </xf>
    <xf numFmtId="0" fontId="20" fillId="0" borderId="0" xfId="0" applyFont="1">
      <alignment vertical="center"/>
    </xf>
    <xf numFmtId="0" fontId="4" fillId="0" borderId="0" xfId="4" applyFont="1"/>
    <xf numFmtId="176" fontId="4" fillId="0" borderId="0" xfId="0" applyNumberFormat="1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1" fillId="0" borderId="0" xfId="5" applyFont="1" applyAlignment="1">
      <alignment horizontal="left" vertical="center" wrapText="1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17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2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26" fillId="0" borderId="0" xfId="0" applyFont="1" applyFill="1">
      <alignment vertical="center"/>
    </xf>
    <xf numFmtId="0" fontId="5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vertical="center" shrinkToFit="1"/>
    </xf>
    <xf numFmtId="0" fontId="27" fillId="0" borderId="0" xfId="1" applyFont="1">
      <alignment vertical="center"/>
    </xf>
    <xf numFmtId="0" fontId="27" fillId="0" borderId="0" xfId="1" applyFont="1" applyFill="1">
      <alignment vertical="center"/>
    </xf>
    <xf numFmtId="0" fontId="29" fillId="0" borderId="0" xfId="1" applyFont="1" applyFill="1" applyProtection="1">
      <alignment vertical="center"/>
    </xf>
    <xf numFmtId="0" fontId="29" fillId="0" borderId="0" xfId="1" applyFont="1" applyProtection="1">
      <alignment vertical="center"/>
    </xf>
    <xf numFmtId="0" fontId="28" fillId="0" borderId="0" xfId="1" applyFont="1" applyAlignment="1" applyProtection="1">
      <alignment horizontal="right" vertical="center"/>
    </xf>
    <xf numFmtId="0" fontId="33" fillId="0" borderId="0" xfId="1" applyFont="1">
      <alignment vertical="center"/>
    </xf>
    <xf numFmtId="0" fontId="33" fillId="0" borderId="0" xfId="1" applyFont="1" applyFill="1">
      <alignment vertical="center"/>
    </xf>
    <xf numFmtId="0" fontId="34" fillId="0" borderId="0" xfId="1" applyFont="1" applyFill="1" applyProtection="1">
      <alignment vertical="center"/>
    </xf>
    <xf numFmtId="0" fontId="27" fillId="0" borderId="0" xfId="1" applyFont="1" applyBorder="1">
      <alignment vertical="center"/>
    </xf>
    <xf numFmtId="0" fontId="32" fillId="0" borderId="0" xfId="1" applyFont="1" applyFill="1" applyBorder="1" applyAlignment="1" applyProtection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2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20" fontId="44" fillId="0" borderId="1" xfId="0" applyNumberFormat="1" applyFont="1" applyBorder="1" applyAlignment="1">
      <alignment horizontal="center" vertical="center"/>
    </xf>
    <xf numFmtId="20" fontId="44" fillId="0" borderId="9" xfId="0" applyNumberFormat="1" applyFont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0" fontId="44" fillId="0" borderId="9" xfId="0" applyFont="1" applyFill="1" applyBorder="1" applyAlignment="1">
      <alignment horizontal="center" vertical="center" shrinkToFit="1"/>
    </xf>
    <xf numFmtId="0" fontId="45" fillId="2" borderId="0" xfId="0" applyFont="1" applyFill="1">
      <alignment vertical="center"/>
    </xf>
    <xf numFmtId="0" fontId="46" fillId="0" borderId="0" xfId="0" applyFont="1" applyFill="1" applyAlignment="1">
      <alignment horizontal="center" vertical="center"/>
    </xf>
    <xf numFmtId="0" fontId="18" fillId="0" borderId="0" xfId="0" applyFont="1" applyFill="1">
      <alignment vertical="center"/>
    </xf>
    <xf numFmtId="0" fontId="21" fillId="0" borderId="0" xfId="5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3" fillId="0" borderId="31" xfId="0" applyFont="1" applyBorder="1" applyAlignment="1">
      <alignment horizontal="center" vertical="center"/>
    </xf>
    <xf numFmtId="0" fontId="43" fillId="0" borderId="0" xfId="0" applyFont="1" applyBorder="1">
      <alignment vertical="center"/>
    </xf>
    <xf numFmtId="0" fontId="43" fillId="0" borderId="2" xfId="0" applyFont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 shrinkToFit="1"/>
    </xf>
    <xf numFmtId="0" fontId="43" fillId="0" borderId="0" xfId="0" applyFont="1" applyAlignment="1">
      <alignment vertical="top"/>
    </xf>
    <xf numFmtId="0" fontId="43" fillId="0" borderId="0" xfId="0" applyFont="1" applyBorder="1" applyAlignment="1">
      <alignment vertical="top"/>
    </xf>
    <xf numFmtId="0" fontId="41" fillId="0" borderId="6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29" xfId="0" applyBorder="1">
      <alignment vertical="center"/>
    </xf>
    <xf numFmtId="0" fontId="44" fillId="5" borderId="4" xfId="0" applyFont="1" applyFill="1" applyBorder="1" applyAlignment="1">
      <alignment horizontal="center" vertical="center" shrinkToFit="1"/>
    </xf>
    <xf numFmtId="0" fontId="44" fillId="5" borderId="39" xfId="0" applyFont="1" applyFill="1" applyBorder="1" applyAlignment="1">
      <alignment horizontal="center" vertical="center" shrinkToFit="1"/>
    </xf>
    <xf numFmtId="0" fontId="49" fillId="0" borderId="0" xfId="0" applyFont="1">
      <alignment vertical="center"/>
    </xf>
    <xf numFmtId="0" fontId="25" fillId="3" borderId="0" xfId="0" applyFont="1" applyFill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50" fillId="4" borderId="37" xfId="1" applyFont="1" applyFill="1" applyBorder="1" applyAlignment="1" applyProtection="1">
      <alignment vertical="center" shrinkToFit="1"/>
    </xf>
    <xf numFmtId="0" fontId="50" fillId="4" borderId="3" xfId="1" applyFont="1" applyFill="1" applyBorder="1" applyAlignment="1" applyProtection="1">
      <alignment vertical="center" shrinkToFit="1"/>
    </xf>
    <xf numFmtId="0" fontId="50" fillId="4" borderId="5" xfId="1" applyFont="1" applyFill="1" applyBorder="1" applyAlignment="1" applyProtection="1">
      <alignment vertical="center" shrinkToFit="1"/>
    </xf>
    <xf numFmtId="0" fontId="50" fillId="0" borderId="8" xfId="1" applyFont="1" applyFill="1" applyBorder="1" applyAlignment="1" applyProtection="1">
      <alignment horizontal="right" vertical="center"/>
    </xf>
    <xf numFmtId="0" fontId="50" fillId="0" borderId="3" xfId="1" applyFont="1" applyFill="1" applyBorder="1" applyAlignment="1" applyProtection="1">
      <alignment horizontal="center" vertical="center" shrinkToFit="1"/>
    </xf>
    <xf numFmtId="0" fontId="50" fillId="0" borderId="5" xfId="1" applyFont="1" applyFill="1" applyBorder="1" applyAlignment="1" applyProtection="1">
      <alignment horizontal="left" vertical="center"/>
    </xf>
    <xf numFmtId="0" fontId="50" fillId="0" borderId="8" xfId="1" applyFont="1" applyFill="1" applyBorder="1" applyAlignment="1" applyProtection="1">
      <alignment vertical="center" shrinkToFit="1"/>
    </xf>
    <xf numFmtId="0" fontId="50" fillId="0" borderId="3" xfId="1" applyFont="1" applyFill="1" applyBorder="1" applyAlignment="1" applyProtection="1">
      <alignment vertical="center" shrinkToFit="1"/>
    </xf>
    <xf numFmtId="0" fontId="50" fillId="0" borderId="20" xfId="1" applyFont="1" applyFill="1" applyBorder="1" applyAlignment="1" applyProtection="1">
      <alignment horizontal="left" vertical="center"/>
    </xf>
    <xf numFmtId="0" fontId="50" fillId="0" borderId="0" xfId="1" applyFont="1" applyFill="1" applyBorder="1" applyAlignment="1" applyProtection="1">
      <alignment horizontal="right" vertical="center"/>
    </xf>
    <xf numFmtId="0" fontId="50" fillId="0" borderId="0" xfId="1" applyFont="1" applyFill="1" applyBorder="1" applyAlignment="1" applyProtection="1">
      <alignment horizontal="center" vertical="center" shrinkToFit="1"/>
    </xf>
    <xf numFmtId="0" fontId="50" fillId="0" borderId="0" xfId="1" applyFont="1" applyFill="1" applyBorder="1" applyAlignment="1" applyProtection="1">
      <alignment horizontal="left" vertical="center"/>
    </xf>
    <xf numFmtId="0" fontId="50" fillId="0" borderId="37" xfId="1" applyFont="1" applyFill="1" applyBorder="1" applyAlignment="1" applyProtection="1">
      <alignment vertical="center" shrinkToFit="1"/>
    </xf>
    <xf numFmtId="0" fontId="50" fillId="0" borderId="16" xfId="1" applyFont="1" applyFill="1" applyBorder="1" applyAlignment="1" applyProtection="1">
      <alignment horizontal="right" vertical="center"/>
    </xf>
    <xf numFmtId="0" fontId="50" fillId="0" borderId="16" xfId="1" applyFont="1" applyFill="1" applyBorder="1" applyAlignment="1" applyProtection="1">
      <alignment horizontal="center" vertical="center" shrinkToFit="1"/>
    </xf>
    <xf numFmtId="0" fontId="50" fillId="0" borderId="16" xfId="1" applyFont="1" applyFill="1" applyBorder="1" applyAlignment="1" applyProtection="1">
      <alignment horizontal="left" vertical="center"/>
    </xf>
    <xf numFmtId="0" fontId="50" fillId="0" borderId="26" xfId="1" applyFont="1" applyFill="1" applyBorder="1" applyAlignment="1" applyProtection="1">
      <alignment vertical="center" shrinkToFit="1"/>
    </xf>
    <xf numFmtId="0" fontId="50" fillId="0" borderId="16" xfId="1" applyFont="1" applyFill="1" applyBorder="1" applyAlignment="1" applyProtection="1">
      <alignment vertical="center" shrinkToFit="1"/>
    </xf>
    <xf numFmtId="0" fontId="50" fillId="0" borderId="37" xfId="1" applyFont="1" applyFill="1" applyBorder="1" applyAlignment="1" applyProtection="1">
      <alignment horizontal="right" vertical="center"/>
    </xf>
    <xf numFmtId="0" fontId="24" fillId="2" borderId="0" xfId="0" applyFont="1" applyFill="1" applyAlignment="1">
      <alignment horizontal="left"/>
    </xf>
    <xf numFmtId="0" fontId="29" fillId="0" borderId="0" xfId="1" applyFont="1" applyFill="1" applyAlignment="1" applyProtection="1">
      <alignment horizontal="left" vertical="center"/>
    </xf>
    <xf numFmtId="0" fontId="50" fillId="0" borderId="5" xfId="1" applyFont="1" applyFill="1" applyBorder="1" applyAlignment="1" applyProtection="1">
      <alignment horizontal="left" vertical="center" shrinkToFit="1"/>
    </xf>
    <xf numFmtId="0" fontId="33" fillId="0" borderId="0" xfId="1" applyFont="1" applyFill="1" applyAlignment="1">
      <alignment horizontal="left" vertical="center"/>
    </xf>
    <xf numFmtId="0" fontId="34" fillId="0" borderId="0" xfId="1" applyFont="1" applyFill="1" applyAlignment="1" applyProtection="1">
      <alignment horizontal="left" vertical="center"/>
    </xf>
    <xf numFmtId="0" fontId="5" fillId="2" borderId="0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27" fillId="0" borderId="0" xfId="1" applyFont="1" applyFill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0" fillId="0" borderId="20" xfId="1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left" vertical="center"/>
    </xf>
    <xf numFmtId="0" fontId="50" fillId="0" borderId="3" xfId="1" applyFont="1" applyFill="1" applyBorder="1" applyAlignment="1" applyProtection="1">
      <alignment horizontal="left" vertical="center"/>
    </xf>
    <xf numFmtId="0" fontId="50" fillId="0" borderId="3" xfId="1" applyFont="1" applyFill="1" applyBorder="1" applyAlignment="1" applyProtection="1">
      <alignment horizontal="right" vertical="center"/>
    </xf>
    <xf numFmtId="0" fontId="44" fillId="0" borderId="47" xfId="0" applyFont="1" applyBorder="1" applyAlignment="1">
      <alignment horizontal="center" vertical="center"/>
    </xf>
    <xf numFmtId="20" fontId="44" fillId="0" borderId="48" xfId="0" applyNumberFormat="1" applyFont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 shrinkToFit="1"/>
    </xf>
    <xf numFmtId="0" fontId="44" fillId="5" borderId="50" xfId="0" applyFont="1" applyFill="1" applyBorder="1" applyAlignment="1">
      <alignment horizontal="center" vertical="center" shrinkToFit="1"/>
    </xf>
    <xf numFmtId="0" fontId="44" fillId="0" borderId="51" xfId="0" applyFont="1" applyFill="1" applyBorder="1" applyAlignment="1">
      <alignment horizontal="center" vertical="center" shrinkToFit="1"/>
    </xf>
    <xf numFmtId="0" fontId="44" fillId="0" borderId="52" xfId="0" applyFont="1" applyFill="1" applyBorder="1" applyAlignment="1">
      <alignment horizontal="center" vertical="center" shrinkToFit="1"/>
    </xf>
    <xf numFmtId="0" fontId="44" fillId="0" borderId="53" xfId="0" applyFont="1" applyFill="1" applyBorder="1" applyAlignment="1">
      <alignment horizontal="center" vertical="center" shrinkToFit="1"/>
    </xf>
    <xf numFmtId="0" fontId="44" fillId="0" borderId="54" xfId="0" applyFont="1" applyFill="1" applyBorder="1" applyAlignment="1">
      <alignment horizontal="center" vertical="center" shrinkToFit="1"/>
    </xf>
    <xf numFmtId="0" fontId="44" fillId="0" borderId="55" xfId="0" applyFont="1" applyFill="1" applyBorder="1" applyAlignment="1">
      <alignment horizontal="center" vertical="center" shrinkToFit="1"/>
    </xf>
    <xf numFmtId="0" fontId="44" fillId="0" borderId="56" xfId="0" applyFont="1" applyFill="1" applyBorder="1" applyAlignment="1">
      <alignment horizontal="center" vertical="center" shrinkToFit="1"/>
    </xf>
    <xf numFmtId="0" fontId="44" fillId="0" borderId="56" xfId="0" applyNumberFormat="1" applyFont="1" applyFill="1" applyBorder="1" applyAlignment="1">
      <alignment horizontal="center" vertical="center" shrinkToFit="1"/>
    </xf>
    <xf numFmtId="0" fontId="44" fillId="0" borderId="57" xfId="0" applyFont="1" applyFill="1" applyBorder="1" applyAlignment="1">
      <alignment horizontal="center" vertical="center" shrinkToFit="1"/>
    </xf>
    <xf numFmtId="0" fontId="50" fillId="0" borderId="28" xfId="1" applyFont="1" applyFill="1" applyBorder="1" applyAlignment="1" applyProtection="1">
      <alignment horizontal="left" vertical="center" shrinkToFit="1"/>
    </xf>
    <xf numFmtId="0" fontId="51" fillId="0" borderId="0" xfId="0" applyFo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>
      <alignment vertical="center"/>
    </xf>
    <xf numFmtId="0" fontId="51" fillId="0" borderId="2" xfId="0" applyFont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 shrinkToFit="1"/>
    </xf>
    <xf numFmtId="0" fontId="53" fillId="0" borderId="53" xfId="0" applyFont="1" applyFill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shrinkToFit="1"/>
    </xf>
    <xf numFmtId="0" fontId="44" fillId="5" borderId="0" xfId="0" applyFont="1" applyFill="1" applyBorder="1" applyAlignment="1">
      <alignment horizontal="center" vertical="center" shrinkToFit="1"/>
    </xf>
    <xf numFmtId="20" fontId="44" fillId="0" borderId="0" xfId="0" applyNumberFormat="1" applyFont="1" applyBorder="1" applyAlignment="1">
      <alignment horizontal="left" vertical="center"/>
    </xf>
    <xf numFmtId="0" fontId="50" fillId="1" borderId="3" xfId="1" applyFont="1" applyFill="1" applyBorder="1" applyAlignment="1" applyProtection="1">
      <alignment horizontal="right" vertical="center"/>
    </xf>
    <xf numFmtId="0" fontId="50" fillId="1" borderId="3" xfId="1" applyFont="1" applyFill="1" applyBorder="1" applyAlignment="1" applyProtection="1">
      <alignment horizontal="center" vertical="center" shrinkToFit="1"/>
    </xf>
    <xf numFmtId="0" fontId="50" fillId="1" borderId="20" xfId="1" applyFont="1" applyFill="1" applyBorder="1" applyAlignment="1" applyProtection="1">
      <alignment horizontal="left" vertical="center"/>
    </xf>
    <xf numFmtId="0" fontId="50" fillId="1" borderId="3" xfId="1" applyFont="1" applyFill="1" applyBorder="1" applyAlignment="1" applyProtection="1">
      <alignment vertical="center" shrinkToFit="1"/>
    </xf>
    <xf numFmtId="0" fontId="50" fillId="1" borderId="20" xfId="1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5" fillId="0" borderId="14" xfId="1" applyFont="1" applyBorder="1" applyAlignment="1">
      <alignment horizontal="center" vertical="center"/>
    </xf>
    <xf numFmtId="0" fontId="38" fillId="0" borderId="14" xfId="1" applyFont="1" applyFill="1" applyBorder="1" applyAlignment="1" applyProtection="1">
      <alignment horizontal="center" vertical="center" shrinkToFit="1"/>
    </xf>
    <xf numFmtId="56" fontId="50" fillId="0" borderId="38" xfId="1" applyNumberFormat="1" applyFont="1" applyFill="1" applyBorder="1" applyAlignment="1">
      <alignment horizontal="center" vertical="center"/>
    </xf>
    <xf numFmtId="0" fontId="50" fillId="0" borderId="13" xfId="1" applyFont="1" applyFill="1" applyBorder="1" applyAlignment="1">
      <alignment horizontal="center" vertical="center"/>
    </xf>
    <xf numFmtId="0" fontId="50" fillId="0" borderId="18" xfId="1" applyFont="1" applyFill="1" applyBorder="1" applyAlignment="1">
      <alignment horizontal="center" vertical="center"/>
    </xf>
    <xf numFmtId="0" fontId="45" fillId="0" borderId="14" xfId="1" applyFont="1" applyBorder="1" applyAlignment="1" applyProtection="1">
      <alignment horizontal="center" vertical="center"/>
    </xf>
    <xf numFmtId="0" fontId="45" fillId="0" borderId="14" xfId="1" applyFont="1" applyFill="1" applyBorder="1" applyAlignment="1">
      <alignment horizontal="center" vertical="center"/>
    </xf>
    <xf numFmtId="56" fontId="50" fillId="0" borderId="19" xfId="1" applyNumberFormat="1" applyFont="1" applyFill="1" applyBorder="1" applyAlignment="1">
      <alignment horizontal="center" vertical="center"/>
    </xf>
    <xf numFmtId="0" fontId="50" fillId="0" borderId="0" xfId="1" applyFont="1" applyFill="1" applyBorder="1" applyAlignment="1">
      <alignment horizontal="center" vertical="center"/>
    </xf>
    <xf numFmtId="0" fontId="50" fillId="0" borderId="46" xfId="1" applyFont="1" applyFill="1" applyBorder="1" applyAlignment="1">
      <alignment horizontal="center" vertical="center"/>
    </xf>
    <xf numFmtId="0" fontId="50" fillId="4" borderId="17" xfId="1" applyFont="1" applyFill="1" applyBorder="1" applyAlignment="1" applyProtection="1">
      <alignment horizontal="center" vertical="center" shrinkToFit="1"/>
    </xf>
    <xf numFmtId="0" fontId="50" fillId="4" borderId="13" xfId="1" applyFont="1" applyFill="1" applyBorder="1" applyAlignment="1" applyProtection="1">
      <alignment horizontal="center" vertical="center" shrinkToFit="1"/>
    </xf>
    <xf numFmtId="0" fontId="50" fillId="4" borderId="18" xfId="1" applyFont="1" applyFill="1" applyBorder="1" applyAlignment="1" applyProtection="1">
      <alignment horizontal="center" vertical="center" shrinkToFit="1"/>
    </xf>
    <xf numFmtId="0" fontId="50" fillId="4" borderId="8" xfId="1" applyFont="1" applyFill="1" applyBorder="1" applyAlignment="1" applyProtection="1">
      <alignment horizontal="center" vertical="center" shrinkToFit="1"/>
    </xf>
    <xf numFmtId="0" fontId="50" fillId="4" borderId="3" xfId="1" applyFont="1" applyFill="1" applyBorder="1" applyAlignment="1" applyProtection="1">
      <alignment horizontal="center" vertical="center" shrinkToFit="1"/>
    </xf>
    <xf numFmtId="0" fontId="50" fillId="4" borderId="5" xfId="1" applyFont="1" applyFill="1" applyBorder="1" applyAlignment="1" applyProtection="1">
      <alignment horizontal="center" vertical="center" shrinkToFit="1"/>
    </xf>
    <xf numFmtId="56" fontId="50" fillId="0" borderId="0" xfId="1" applyNumberFormat="1" applyFont="1" applyFill="1" applyBorder="1" applyAlignment="1">
      <alignment horizontal="center" vertical="center"/>
    </xf>
    <xf numFmtId="0" fontId="50" fillId="4" borderId="32" xfId="1" applyFont="1" applyFill="1" applyBorder="1" applyAlignment="1" applyProtection="1">
      <alignment horizontal="center" vertical="center" shrinkToFit="1"/>
    </xf>
    <xf numFmtId="0" fontId="50" fillId="4" borderId="33" xfId="1" applyFont="1" applyFill="1" applyBorder="1" applyAlignment="1" applyProtection="1">
      <alignment horizontal="center" vertical="center" shrinkToFit="1"/>
    </xf>
    <xf numFmtId="0" fontId="50" fillId="4" borderId="36" xfId="1" applyFont="1" applyFill="1" applyBorder="1" applyAlignment="1" applyProtection="1">
      <alignment horizontal="center" vertical="center" shrinkToFit="1"/>
    </xf>
    <xf numFmtId="0" fontId="45" fillId="0" borderId="21" xfId="1" applyFont="1" applyBorder="1" applyAlignment="1" applyProtection="1">
      <alignment horizontal="center" vertical="center"/>
    </xf>
    <xf numFmtId="0" fontId="45" fillId="0" borderId="15" xfId="1" applyFont="1" applyBorder="1" applyAlignment="1" applyProtection="1">
      <alignment horizontal="center" vertical="center"/>
    </xf>
    <xf numFmtId="0" fontId="45" fillId="0" borderId="21" xfId="1" applyFont="1" applyFill="1" applyBorder="1" applyAlignment="1">
      <alignment horizontal="center" vertical="center"/>
    </xf>
    <xf numFmtId="0" fontId="45" fillId="0" borderId="15" xfId="1" applyFont="1" applyFill="1" applyBorder="1" applyAlignment="1">
      <alignment horizontal="center" vertical="center"/>
    </xf>
    <xf numFmtId="0" fontId="45" fillId="0" borderId="21" xfId="1" applyFont="1" applyBorder="1" applyAlignment="1">
      <alignment horizontal="center" vertical="center"/>
    </xf>
    <xf numFmtId="0" fontId="45" fillId="0" borderId="15" xfId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shrinkToFit="1"/>
    </xf>
    <xf numFmtId="0" fontId="31" fillId="0" borderId="14" xfId="1" applyFont="1" applyBorder="1" applyAlignment="1" applyProtection="1">
      <alignment horizontal="center" vertical="center" shrinkToFit="1"/>
    </xf>
    <xf numFmtId="0" fontId="38" fillId="0" borderId="21" xfId="1" applyFont="1" applyFill="1" applyBorder="1" applyAlignment="1" applyProtection="1">
      <alignment horizontal="center" vertical="center" shrinkToFit="1"/>
    </xf>
    <xf numFmtId="0" fontId="38" fillId="0" borderId="15" xfId="1" applyFont="1" applyFill="1" applyBorder="1" applyAlignment="1" applyProtection="1">
      <alignment horizontal="center" vertical="center" shrinkToFit="1"/>
    </xf>
    <xf numFmtId="0" fontId="38" fillId="0" borderId="32" xfId="1" applyFont="1" applyFill="1" applyBorder="1" applyAlignment="1" applyProtection="1">
      <alignment horizontal="center" vertical="center" shrinkToFit="1"/>
    </xf>
    <xf numFmtId="0" fontId="38" fillId="0" borderId="33" xfId="1" applyFont="1" applyFill="1" applyBorder="1" applyAlignment="1" applyProtection="1">
      <alignment horizontal="center" vertical="center" shrinkToFit="1"/>
    </xf>
    <xf numFmtId="0" fontId="38" fillId="0" borderId="34" xfId="1" applyFont="1" applyFill="1" applyBorder="1" applyAlignment="1" applyProtection="1">
      <alignment horizontal="center" vertical="center" shrinkToFit="1"/>
    </xf>
    <xf numFmtId="0" fontId="38" fillId="0" borderId="35" xfId="1" applyFont="1" applyFill="1" applyBorder="1" applyAlignment="1" applyProtection="1">
      <alignment horizontal="center" vertical="center" shrinkToFit="1"/>
    </xf>
    <xf numFmtId="0" fontId="38" fillId="0" borderId="16" xfId="1" applyFont="1" applyFill="1" applyBorder="1" applyAlignment="1" applyProtection="1">
      <alignment horizontal="center" vertical="center" shrinkToFit="1"/>
    </xf>
    <xf numFmtId="0" fontId="38" fillId="0" borderId="27" xfId="1" applyFont="1" applyFill="1" applyBorder="1" applyAlignment="1" applyProtection="1">
      <alignment horizontal="center" vertical="center" shrinkToFit="1"/>
    </xf>
    <xf numFmtId="0" fontId="39" fillId="2" borderId="0" xfId="0" applyFont="1" applyFill="1" applyAlignment="1">
      <alignment horizontal="center" vertical="center"/>
    </xf>
    <xf numFmtId="0" fontId="47" fillId="6" borderId="0" xfId="0" applyFont="1" applyFill="1" applyBorder="1" applyAlignment="1">
      <alignment horizontal="center" vertical="center" shrinkToFit="1"/>
    </xf>
    <xf numFmtId="0" fontId="40" fillId="0" borderId="21" xfId="1" applyFont="1" applyBorder="1" applyAlignment="1" applyProtection="1">
      <alignment horizontal="center" vertical="center" shrinkToFit="1"/>
    </xf>
    <xf numFmtId="0" fontId="40" fillId="0" borderId="15" xfId="1" applyFont="1" applyBorder="1" applyAlignment="1" applyProtection="1">
      <alignment horizontal="center" vertical="center" shrinkToFit="1"/>
    </xf>
    <xf numFmtId="0" fontId="40" fillId="0" borderId="21" xfId="1" applyFont="1" applyFill="1" applyBorder="1" applyAlignment="1" applyProtection="1">
      <alignment horizontal="center" vertical="center" shrinkToFit="1"/>
    </xf>
    <xf numFmtId="0" fontId="40" fillId="0" borderId="15" xfId="1" applyFont="1" applyFill="1" applyBorder="1" applyAlignment="1" applyProtection="1">
      <alignment horizontal="center" vertical="center" shrinkToFit="1"/>
    </xf>
    <xf numFmtId="0" fontId="40" fillId="0" borderId="22" xfId="1" applyFont="1" applyBorder="1" applyAlignment="1" applyProtection="1">
      <alignment horizontal="center" vertical="center" shrinkToFit="1"/>
    </xf>
    <xf numFmtId="0" fontId="40" fillId="0" borderId="23" xfId="1" applyFont="1" applyBorder="1" applyAlignment="1" applyProtection="1">
      <alignment horizontal="center" vertical="center" shrinkToFit="1"/>
    </xf>
    <xf numFmtId="0" fontId="40" fillId="0" borderId="22" xfId="1" applyFont="1" applyFill="1" applyBorder="1" applyAlignment="1" applyProtection="1">
      <alignment horizontal="center" vertical="center" shrinkToFit="1"/>
    </xf>
    <xf numFmtId="0" fontId="40" fillId="0" borderId="23" xfId="1" applyFont="1" applyFill="1" applyBorder="1" applyAlignment="1" applyProtection="1">
      <alignment horizontal="center" vertical="center" shrinkToFit="1"/>
    </xf>
    <xf numFmtId="0" fontId="40" fillId="0" borderId="21" xfId="1" applyFont="1" applyFill="1" applyBorder="1" applyAlignment="1" applyProtection="1">
      <alignment horizontal="center" vertical="center" wrapText="1" shrinkToFit="1"/>
    </xf>
    <xf numFmtId="0" fontId="40" fillId="0" borderId="15" xfId="1" applyFont="1" applyFill="1" applyBorder="1" applyAlignment="1" applyProtection="1">
      <alignment horizontal="center" vertical="center" wrapText="1" shrinkToFit="1"/>
    </xf>
    <xf numFmtId="56" fontId="50" fillId="0" borderId="17" xfId="1" applyNumberFormat="1" applyFont="1" applyFill="1" applyBorder="1" applyAlignment="1">
      <alignment horizontal="center" vertical="center"/>
    </xf>
    <xf numFmtId="56" fontId="50" fillId="0" borderId="58" xfId="1" applyNumberFormat="1" applyFont="1" applyFill="1" applyBorder="1" applyAlignment="1">
      <alignment horizontal="center" vertical="center"/>
    </xf>
    <xf numFmtId="0" fontId="50" fillId="0" borderId="33" xfId="1" applyFont="1" applyFill="1" applyBorder="1" applyAlignment="1">
      <alignment horizontal="center" vertical="center"/>
    </xf>
    <xf numFmtId="0" fontId="50" fillId="0" borderId="36" xfId="1" applyFont="1" applyFill="1" applyBorder="1" applyAlignment="1">
      <alignment horizontal="center" vertical="center"/>
    </xf>
    <xf numFmtId="0" fontId="38" fillId="1" borderId="32" xfId="1" applyFont="1" applyFill="1" applyBorder="1" applyAlignment="1" applyProtection="1">
      <alignment horizontal="center" vertical="center" shrinkToFit="1"/>
    </xf>
    <xf numFmtId="0" fontId="38" fillId="1" borderId="33" xfId="1" applyFont="1" applyFill="1" applyBorder="1" applyAlignment="1" applyProtection="1">
      <alignment horizontal="center" vertical="center" shrinkToFit="1"/>
    </xf>
    <xf numFmtId="0" fontId="38" fillId="1" borderId="34" xfId="1" applyFont="1" applyFill="1" applyBorder="1" applyAlignment="1" applyProtection="1">
      <alignment horizontal="center" vertical="center" shrinkToFit="1"/>
    </xf>
    <xf numFmtId="0" fontId="38" fillId="1" borderId="35" xfId="1" applyFont="1" applyFill="1" applyBorder="1" applyAlignment="1" applyProtection="1">
      <alignment horizontal="center" vertical="center" shrinkToFit="1"/>
    </xf>
    <xf numFmtId="0" fontId="38" fillId="1" borderId="16" xfId="1" applyFont="1" applyFill="1" applyBorder="1" applyAlignment="1" applyProtection="1">
      <alignment horizontal="center" vertical="center" shrinkToFit="1"/>
    </xf>
    <xf numFmtId="0" fontId="38" fillId="1" borderId="27" xfId="1" applyFont="1" applyFill="1" applyBorder="1" applyAlignment="1" applyProtection="1">
      <alignment horizontal="center" vertical="center" shrinkToFit="1"/>
    </xf>
    <xf numFmtId="56" fontId="50" fillId="1" borderId="58" xfId="1" applyNumberFormat="1" applyFont="1" applyFill="1" applyBorder="1" applyAlignment="1">
      <alignment horizontal="center" vertical="center"/>
    </xf>
    <xf numFmtId="56" fontId="50" fillId="1" borderId="33" xfId="1" applyNumberFormat="1" applyFont="1" applyFill="1" applyBorder="1" applyAlignment="1">
      <alignment horizontal="center" vertical="center"/>
    </xf>
    <xf numFmtId="56" fontId="50" fillId="1" borderId="34" xfId="1" applyNumberFormat="1" applyFont="1" applyFill="1" applyBorder="1" applyAlignment="1">
      <alignment horizontal="center" vertical="center"/>
    </xf>
    <xf numFmtId="56" fontId="50" fillId="1" borderId="17" xfId="1" applyNumberFormat="1" applyFont="1" applyFill="1" applyBorder="1" applyAlignment="1">
      <alignment horizontal="center" vertical="center"/>
    </xf>
    <xf numFmtId="56" fontId="50" fillId="1" borderId="13" xfId="1" applyNumberFormat="1" applyFont="1" applyFill="1" applyBorder="1" applyAlignment="1">
      <alignment horizontal="center" vertical="center"/>
    </xf>
    <xf numFmtId="56" fontId="50" fillId="1" borderId="25" xfId="1" applyNumberFormat="1" applyFont="1" applyFill="1" applyBorder="1" applyAlignment="1">
      <alignment horizontal="center" vertical="center"/>
    </xf>
    <xf numFmtId="0" fontId="50" fillId="1" borderId="13" xfId="1" applyFont="1" applyFill="1" applyBorder="1" applyAlignment="1" applyProtection="1">
      <alignment horizontal="center" vertical="center" shrinkToFit="1"/>
    </xf>
    <xf numFmtId="0" fontId="50" fillId="1" borderId="25" xfId="1" applyFont="1" applyFill="1" applyBorder="1" applyAlignment="1" applyProtection="1">
      <alignment horizontal="center" vertical="center" shrinkToFit="1"/>
    </xf>
    <xf numFmtId="0" fontId="50" fillId="1" borderId="16" xfId="1" applyFont="1" applyFill="1" applyBorder="1" applyAlignment="1" applyProtection="1">
      <alignment horizontal="center" vertical="center" shrinkToFit="1"/>
    </xf>
    <xf numFmtId="0" fontId="50" fillId="1" borderId="27" xfId="1" applyFont="1" applyFill="1" applyBorder="1" applyAlignment="1" applyProtection="1">
      <alignment horizontal="center" vertical="center" shrinkToFit="1"/>
    </xf>
    <xf numFmtId="0" fontId="50" fillId="4" borderId="26" xfId="1" applyFont="1" applyFill="1" applyBorder="1" applyAlignment="1" applyProtection="1">
      <alignment horizontal="center" vertical="center" shrinkToFit="1"/>
    </xf>
    <xf numFmtId="0" fontId="50" fillId="4" borderId="16" xfId="1" applyFont="1" applyFill="1" applyBorder="1" applyAlignment="1" applyProtection="1">
      <alignment horizontal="center" vertical="center" shrinkToFit="1"/>
    </xf>
    <xf numFmtId="0" fontId="50" fillId="4" borderId="28" xfId="1" applyFont="1" applyFill="1" applyBorder="1" applyAlignment="1" applyProtection="1">
      <alignment horizontal="center" vertical="center" shrinkToFit="1"/>
    </xf>
    <xf numFmtId="0" fontId="47" fillId="6" borderId="16" xfId="1" applyFont="1" applyFill="1" applyBorder="1" applyAlignment="1" applyProtection="1">
      <alignment horizontal="center" vertical="center"/>
    </xf>
    <xf numFmtId="56" fontId="50" fillId="0" borderId="13" xfId="1" applyNumberFormat="1" applyFont="1" applyFill="1" applyBorder="1" applyAlignment="1">
      <alignment horizontal="center" vertical="center"/>
    </xf>
    <xf numFmtId="0" fontId="50" fillId="0" borderId="25" xfId="1" applyFont="1" applyFill="1" applyBorder="1" applyAlignment="1">
      <alignment horizontal="center" vertical="center"/>
    </xf>
    <xf numFmtId="0" fontId="50" fillId="4" borderId="0" xfId="1" applyFont="1" applyFill="1" applyBorder="1" applyAlignment="1" applyProtection="1">
      <alignment horizontal="center" vertical="center" shrinkToFit="1"/>
    </xf>
    <xf numFmtId="0" fontId="50" fillId="4" borderId="24" xfId="1" applyFont="1" applyFill="1" applyBorder="1" applyAlignment="1" applyProtection="1">
      <alignment horizontal="center" vertical="center" shrinkToFit="1"/>
    </xf>
    <xf numFmtId="0" fontId="50" fillId="4" borderId="27" xfId="1" applyFont="1" applyFill="1" applyBorder="1" applyAlignment="1" applyProtection="1">
      <alignment horizontal="center" vertical="center" shrinkToFit="1"/>
    </xf>
    <xf numFmtId="0" fontId="25" fillId="3" borderId="0" xfId="0" applyFont="1" applyFill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3" fillId="5" borderId="42" xfId="0" applyFont="1" applyFill="1" applyBorder="1" applyAlignment="1">
      <alignment horizontal="center" vertical="center"/>
    </xf>
    <xf numFmtId="0" fontId="43" fillId="5" borderId="43" xfId="0" applyFont="1" applyFill="1" applyBorder="1" applyAlignment="1">
      <alignment horizontal="center" vertical="center"/>
    </xf>
    <xf numFmtId="0" fontId="43" fillId="5" borderId="44" xfId="0" applyFont="1" applyFill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</cellXfs>
  <cellStyles count="6">
    <cellStyle name="標準" xfId="0" builtinId="0"/>
    <cellStyle name="標準 2" xfId="1"/>
    <cellStyle name="標準 2 2" xfId="2"/>
    <cellStyle name="標準 3" xfId="3"/>
    <cellStyle name="標準_Yamada CUP 2007（再発行分）" xfId="4"/>
    <cellStyle name="標準_第22回チビッコミニサッカー大会　結果報告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163509</xdr:colOff>
      <xdr:row>2</xdr:row>
      <xdr:rowOff>30479</xdr:rowOff>
    </xdr:from>
    <xdr:ext cx="6846891" cy="1141095"/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63509" y="1059179"/>
          <a:ext cx="6846891" cy="1141095"/>
        </a:xfrm>
        <a:custGeom>
          <a:avLst/>
          <a:gdLst>
            <a:gd name="connsiteX0" fmla="*/ 0 w 6022140"/>
            <a:gd name="connsiteY0" fmla="*/ 0 h 1692771"/>
            <a:gd name="connsiteX1" fmla="*/ 6022140 w 6022140"/>
            <a:gd name="connsiteY1" fmla="*/ 0 h 1692771"/>
            <a:gd name="connsiteX2" fmla="*/ 6022140 w 6022140"/>
            <a:gd name="connsiteY2" fmla="*/ 1692771 h 1692771"/>
            <a:gd name="connsiteX3" fmla="*/ 0 w 6022140"/>
            <a:gd name="connsiteY3" fmla="*/ 1692771 h 1692771"/>
            <a:gd name="connsiteX4" fmla="*/ 0 w 6022140"/>
            <a:gd name="connsiteY4" fmla="*/ 0 h 16927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022140" h="1692771">
              <a:moveTo>
                <a:pt x="0" y="0"/>
              </a:moveTo>
              <a:lnTo>
                <a:pt x="6022140" y="0"/>
              </a:lnTo>
              <a:lnTo>
                <a:pt x="6022140" y="1692771"/>
              </a:lnTo>
              <a:lnTo>
                <a:pt x="0" y="1692771"/>
              </a:lnTo>
              <a:lnTo>
                <a:pt x="0" y="0"/>
              </a:lnTo>
              <a:close/>
            </a:path>
          </a:pathLst>
        </a:cu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4000" b="1" kern="10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ＤＦＪＧ平成明朝体W7Ｇ" pitchFamily="18" charset="-128"/>
              <a:ea typeface="ＤＦＪＧ平成明朝体W7Ｇ" pitchFamily="18" charset="-128"/>
            </a:rPr>
            <a:t>ＹＯＢＥミニカップ</a:t>
          </a:r>
          <a:endParaRPr lang="en-US" altLang="ja-JP" sz="4000" b="1" kern="10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ＤＦＪＧ平成明朝体W7Ｇ" pitchFamily="18" charset="-128"/>
            <a:ea typeface="ＤＦＪＧ平成明朝体W7Ｇ" pitchFamily="18" charset="-128"/>
          </a:endParaRPr>
        </a:p>
        <a:p>
          <a:pPr algn="ctr"/>
          <a:endParaRPr lang="ja-JP" altLang="en-US" sz="4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ＤＦＪＧ平成明朝体W7Ｇ" pitchFamily="18" charset="-128"/>
            <a:ea typeface="ＤＦＪＧ平成明朝体W7Ｇ" pitchFamily="18" charset="-128"/>
          </a:endParaRPr>
        </a:p>
      </xdr:txBody>
    </xdr:sp>
    <xdr:clientData/>
  </xdr:oneCellAnchor>
  <xdr:twoCellAnchor editAs="oneCell">
    <xdr:from>
      <xdr:col>3</xdr:col>
      <xdr:colOff>409574</xdr:colOff>
      <xdr:row>7</xdr:row>
      <xdr:rowOff>104775</xdr:rowOff>
    </xdr:from>
    <xdr:to>
      <xdr:col>7</xdr:col>
      <xdr:colOff>442230</xdr:colOff>
      <xdr:row>20</xdr:row>
      <xdr:rowOff>123825</xdr:rowOff>
    </xdr:to>
    <xdr:pic>
      <xdr:nvPicPr>
        <xdr:cNvPr id="49850" name="Picture 540">
          <a:extLst>
            <a:ext uri="{FF2B5EF4-FFF2-40B4-BE49-F238E27FC236}">
              <a16:creationId xmlns:a16="http://schemas.microsoft.com/office/drawing/2014/main" xmlns="" id="{00000000-0008-0000-0000-0000BAC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4" y="2781300"/>
          <a:ext cx="2775856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176647</xdr:colOff>
      <xdr:row>0</xdr:row>
      <xdr:rowOff>65812</xdr:rowOff>
    </xdr:from>
    <xdr:to>
      <xdr:col>2</xdr:col>
      <xdr:colOff>481448</xdr:colOff>
      <xdr:row>1</xdr:row>
      <xdr:rowOff>309421</xdr:rowOff>
    </xdr:to>
    <xdr:pic>
      <xdr:nvPicPr>
        <xdr:cNvPr id="3" name="Picture 54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811" y="65812"/>
          <a:ext cx="484910" cy="562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584200</xdr:colOff>
      <xdr:row>12</xdr:row>
      <xdr:rowOff>0</xdr:rowOff>
    </xdr:from>
    <xdr:to>
      <xdr:col>9</xdr:col>
      <xdr:colOff>0</xdr:colOff>
      <xdr:row>16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C538E157-D0A0-47CC-AE64-689C2C472428}"/>
            </a:ext>
          </a:extLst>
        </xdr:cNvPr>
        <xdr:cNvCxnSpPr/>
      </xdr:nvCxnSpPr>
      <xdr:spPr>
        <a:xfrm>
          <a:off x="977900" y="5511800"/>
          <a:ext cx="5562600" cy="228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341242</xdr:colOff>
      <xdr:row>43</xdr:row>
      <xdr:rowOff>38100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B166A61E-23E0-4A89-9CC7-BEFB4F99E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4042" cy="741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2"/>
  <sheetViews>
    <sheetView tabSelected="1" view="pageBreakPreview" zoomScaleNormal="50" zoomScaleSheetLayoutView="100" workbookViewId="0">
      <selection activeCell="B1" sqref="B1"/>
    </sheetView>
  </sheetViews>
  <sheetFormatPr defaultRowHeight="13.5"/>
  <sheetData>
    <row r="1" spans="1:24" ht="51.75" customHeight="1"/>
    <row r="2" spans="1:24" ht="29.25" customHeight="1"/>
    <row r="3" spans="1:24" s="11" customFormat="1" ht="51.7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0"/>
      <c r="X3" s="12"/>
    </row>
    <row r="4" spans="1:24" s="11" customFormat="1" ht="19.5" customHeight="1">
      <c r="A4" s="13"/>
      <c r="X4" s="12"/>
    </row>
    <row r="5" spans="1:24" s="11" customFormat="1" ht="19.5" customHeight="1">
      <c r="A5" s="13"/>
      <c r="X5" s="12"/>
    </row>
    <row r="6" spans="1:24" s="11" customFormat="1" ht="19.5" customHeight="1">
      <c r="A6" s="13"/>
      <c r="X6" s="12"/>
    </row>
    <row r="7" spans="1:24" s="11" customFormat="1" ht="19.5" customHeight="1">
      <c r="A7" s="13"/>
      <c r="X7" s="12"/>
    </row>
    <row r="8" spans="1:24" s="11" customFormat="1" ht="19.5" customHeight="1">
      <c r="A8" s="13"/>
      <c r="X8" s="12"/>
    </row>
    <row r="9" spans="1:24" s="11" customFormat="1" ht="19.5" customHeight="1">
      <c r="A9" s="13"/>
      <c r="X9" s="12"/>
    </row>
    <row r="10" spans="1:24" s="11" customFormat="1" ht="19.5" customHeight="1">
      <c r="A10" s="13"/>
      <c r="X10" s="12"/>
    </row>
    <row r="11" spans="1:24" s="11" customFormat="1" ht="19.5" customHeight="1">
      <c r="A11" s="13"/>
      <c r="X11" s="12"/>
    </row>
    <row r="12" spans="1:24" s="11" customFormat="1" ht="19.5" customHeight="1">
      <c r="A12" s="13"/>
      <c r="X12" s="12"/>
    </row>
    <row r="13" spans="1:24" s="11" customFormat="1" ht="19.5" customHeight="1">
      <c r="A13" s="13"/>
      <c r="X13" s="12"/>
    </row>
    <row r="14" spans="1:24" s="11" customFormat="1" ht="19.5" customHeight="1">
      <c r="A14" s="13"/>
      <c r="X14" s="12"/>
    </row>
    <row r="15" spans="1:24" s="11" customFormat="1" ht="19.5" customHeight="1">
      <c r="A15" s="13"/>
      <c r="X15" s="12"/>
    </row>
    <row r="16" spans="1:24" s="11" customFormat="1" ht="19.5" customHeight="1">
      <c r="A16" s="13"/>
      <c r="X16" s="12"/>
    </row>
    <row r="17" spans="1:24" s="11" customFormat="1" ht="19.5" customHeight="1">
      <c r="A17" s="13"/>
      <c r="X17" s="12"/>
    </row>
    <row r="18" spans="1:24" s="11" customFormat="1" ht="19.5" customHeight="1">
      <c r="A18" s="13"/>
      <c r="X18" s="12"/>
    </row>
    <row r="19" spans="1:24" s="11" customFormat="1" ht="19.5" customHeight="1">
      <c r="A19" s="13"/>
      <c r="X19" s="12"/>
    </row>
    <row r="20" spans="1:24" s="11" customFormat="1" ht="19.5" customHeight="1">
      <c r="A20" s="13"/>
      <c r="X20" s="12"/>
    </row>
    <row r="21" spans="1:24" s="11" customFormat="1" ht="19.5" customHeight="1">
      <c r="A21" s="13"/>
      <c r="X21" s="12"/>
    </row>
    <row r="22" spans="1:24" s="11" customFormat="1" ht="19.5" customHeight="1">
      <c r="A22" s="13"/>
      <c r="X22" s="12"/>
    </row>
    <row r="23" spans="1:24" s="11" customFormat="1" ht="19.5" customHeight="1">
      <c r="A23" s="13"/>
      <c r="X23" s="12"/>
    </row>
    <row r="24" spans="1:24" s="11" customFormat="1" ht="19.5" customHeight="1">
      <c r="A24" s="13"/>
      <c r="X24" s="12"/>
    </row>
    <row r="25" spans="1:24" s="11" customFormat="1" ht="19.5" customHeight="1">
      <c r="A25" s="13"/>
      <c r="X25" s="12"/>
    </row>
    <row r="26" spans="1:24" s="11" customFormat="1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X26" s="12"/>
    </row>
    <row r="27" spans="1:24" s="11" customFormat="1" ht="19.5" customHeight="1">
      <c r="H27" s="16"/>
      <c r="I27" s="16"/>
      <c r="J27" s="15"/>
      <c r="X27" s="12"/>
    </row>
    <row r="28" spans="1:24" s="11" customFormat="1" ht="19.5" customHeight="1">
      <c r="H28" s="16"/>
      <c r="I28" s="16"/>
      <c r="J28" s="15"/>
      <c r="X28" s="12"/>
    </row>
    <row r="29" spans="1:24" s="11" customFormat="1" ht="19.5" customHeight="1">
      <c r="H29" s="16"/>
      <c r="I29" s="16"/>
      <c r="J29" s="15"/>
      <c r="X29" s="12"/>
    </row>
    <row r="30" spans="1:24" s="11" customFormat="1" ht="19.5" customHeight="1">
      <c r="B30" s="17" t="s">
        <v>28</v>
      </c>
      <c r="C30" s="18"/>
      <c r="D30" s="19"/>
      <c r="E30" s="18" t="s">
        <v>82</v>
      </c>
      <c r="F30" s="18"/>
      <c r="G30" s="19"/>
      <c r="H30" s="16"/>
      <c r="I30" s="16"/>
      <c r="J30" s="15"/>
      <c r="X30" s="12"/>
    </row>
    <row r="31" spans="1:24" s="11" customFormat="1" ht="19.5" customHeight="1">
      <c r="B31" s="17"/>
      <c r="C31" s="18"/>
      <c r="D31" s="19"/>
      <c r="E31" s="18"/>
      <c r="F31" s="18"/>
      <c r="G31" s="19"/>
      <c r="H31" s="16"/>
      <c r="I31" s="16"/>
      <c r="J31" s="15"/>
      <c r="X31" s="12"/>
    </row>
    <row r="32" spans="1:24" s="11" customFormat="1" ht="19.5" customHeight="1">
      <c r="B32" s="17"/>
      <c r="C32" s="18"/>
      <c r="D32" s="19"/>
      <c r="E32" s="18"/>
      <c r="F32" s="18"/>
      <c r="G32" s="19"/>
      <c r="H32" s="16"/>
      <c r="I32" s="16"/>
      <c r="J32" s="15"/>
      <c r="X32" s="12"/>
    </row>
    <row r="33" spans="2:24" s="11" customFormat="1" ht="19.5" customHeight="1">
      <c r="B33" s="17" t="s">
        <v>29</v>
      </c>
      <c r="C33" s="18"/>
      <c r="D33" s="19"/>
      <c r="E33" s="142" t="s">
        <v>61</v>
      </c>
      <c r="F33" s="142"/>
      <c r="G33" s="142"/>
      <c r="H33" s="16"/>
      <c r="I33" s="16"/>
      <c r="J33" s="15"/>
      <c r="X33" s="12"/>
    </row>
    <row r="34" spans="2:24" s="11" customFormat="1" ht="19.5" customHeight="1">
      <c r="B34" s="19"/>
      <c r="C34" s="19"/>
      <c r="D34" s="19"/>
      <c r="E34" s="142"/>
      <c r="F34" s="142"/>
      <c r="G34" s="142"/>
      <c r="H34" s="16"/>
      <c r="I34" s="16"/>
      <c r="J34" s="15"/>
      <c r="X34" s="12"/>
    </row>
    <row r="35" spans="2:24" s="11" customFormat="1" ht="19.5" customHeight="1">
      <c r="B35" s="19"/>
      <c r="C35" s="19"/>
      <c r="D35" s="19"/>
      <c r="E35" s="142" t="s">
        <v>62</v>
      </c>
      <c r="F35" s="142"/>
      <c r="G35" s="142"/>
      <c r="H35" s="16"/>
      <c r="I35" s="16"/>
      <c r="J35" s="15"/>
      <c r="X35" s="12"/>
    </row>
    <row r="36" spans="2:24" s="11" customFormat="1" ht="19.5" customHeight="1">
      <c r="B36" s="19"/>
      <c r="C36" s="19"/>
      <c r="D36" s="19"/>
      <c r="E36" s="19"/>
      <c r="F36" s="19"/>
      <c r="G36" s="18"/>
      <c r="H36" s="16"/>
      <c r="I36" s="16"/>
      <c r="J36" s="15"/>
      <c r="X36" s="12"/>
    </row>
    <row r="37" spans="2:24" s="11" customFormat="1" ht="19.5" customHeight="1">
      <c r="B37" s="19"/>
      <c r="C37" s="19"/>
      <c r="D37" s="19"/>
      <c r="E37" s="19"/>
      <c r="F37" s="19"/>
      <c r="G37" s="19"/>
      <c r="H37" s="16"/>
      <c r="I37" s="16"/>
      <c r="J37" s="15"/>
      <c r="X37" s="12"/>
    </row>
    <row r="38" spans="2:24" s="11" customFormat="1" ht="19.5" customHeight="1">
      <c r="B38" s="20" t="s">
        <v>30</v>
      </c>
      <c r="C38" s="21"/>
      <c r="D38" s="21" t="s">
        <v>31</v>
      </c>
      <c r="E38" s="19"/>
      <c r="F38" s="18"/>
      <c r="G38" s="19"/>
      <c r="H38" s="16"/>
      <c r="I38" s="16"/>
      <c r="J38" s="15"/>
      <c r="X38" s="12"/>
    </row>
    <row r="39" spans="2:24" ht="21.75">
      <c r="B39" s="20"/>
      <c r="C39" s="21"/>
      <c r="D39" s="21"/>
      <c r="E39" s="22"/>
      <c r="F39" s="22"/>
      <c r="G39" s="22"/>
    </row>
    <row r="40" spans="2:24" ht="21.75" customHeight="1">
      <c r="D40" s="21"/>
      <c r="E40" s="37"/>
      <c r="F40" s="37"/>
      <c r="G40" s="37"/>
      <c r="H40" s="37"/>
    </row>
    <row r="41" spans="2:24" s="11" customFormat="1" ht="19.5" customHeight="1">
      <c r="H41" s="16"/>
      <c r="I41" s="16"/>
      <c r="J41" s="15"/>
      <c r="X41" s="12"/>
    </row>
    <row r="42" spans="2:24" ht="21.75" customHeight="1">
      <c r="B42" s="20"/>
    </row>
  </sheetData>
  <mergeCells count="1">
    <mergeCell ref="A3:K3"/>
  </mergeCells>
  <phoneticPr fontId="2"/>
  <printOptions horizontalCentered="1" verticalCentered="1"/>
  <pageMargins left="0" right="0" top="0" bottom="0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1"/>
  <sheetViews>
    <sheetView view="pageBreakPreview" zoomScale="110" zoomScaleNormal="100" zoomScaleSheetLayoutView="110" workbookViewId="0">
      <selection activeCell="A3" sqref="A3"/>
    </sheetView>
  </sheetViews>
  <sheetFormatPr defaultRowHeight="15"/>
  <cols>
    <col min="1" max="1" width="15" style="23" customWidth="1"/>
    <col min="2" max="2" width="2.625" style="23" customWidth="1"/>
    <col min="3" max="6" width="11.625" style="24" customWidth="1"/>
    <col min="7" max="7" width="9.625" style="24" customWidth="1"/>
    <col min="8" max="8" width="11" style="24" customWidth="1"/>
  </cols>
  <sheetData>
    <row r="1" spans="1:8" ht="25.5" customHeight="1">
      <c r="A1" s="160" t="s">
        <v>60</v>
      </c>
      <c r="B1" s="160"/>
      <c r="C1" s="160"/>
      <c r="D1" s="160"/>
      <c r="E1" s="160"/>
      <c r="F1" s="160"/>
      <c r="G1" s="160"/>
      <c r="H1" s="160"/>
    </row>
    <row r="2" spans="1:8" ht="25.5" customHeight="1">
      <c r="A2" s="160"/>
      <c r="B2" s="160"/>
      <c r="C2" s="160"/>
      <c r="D2" s="160"/>
      <c r="E2" s="160"/>
      <c r="F2" s="160"/>
      <c r="G2" s="160"/>
      <c r="H2" s="160"/>
    </row>
    <row r="3" spans="1:8" ht="18.95" customHeight="1"/>
    <row r="4" spans="1:8" ht="18.95" customHeight="1">
      <c r="A4" s="26" t="s">
        <v>70</v>
      </c>
      <c r="B4" s="27"/>
      <c r="C4" s="28" t="s">
        <v>59</v>
      </c>
    </row>
    <row r="5" spans="1:8" ht="18.95" customHeight="1">
      <c r="A5" s="26"/>
      <c r="B5" s="27"/>
    </row>
    <row r="6" spans="1:8" ht="18.95" customHeight="1">
      <c r="A6" s="26" t="s">
        <v>71</v>
      </c>
      <c r="B6" s="27"/>
      <c r="C6" s="24" t="s">
        <v>61</v>
      </c>
    </row>
    <row r="7" spans="1:8" ht="9.9499999999999993" customHeight="1">
      <c r="A7" s="26"/>
      <c r="B7" s="27"/>
    </row>
    <row r="8" spans="1:8" ht="18.95" customHeight="1">
      <c r="A8" s="29"/>
      <c r="B8" s="24"/>
      <c r="C8" s="24" t="s">
        <v>62</v>
      </c>
    </row>
    <row r="9" spans="1:8" ht="18.95" customHeight="1">
      <c r="A9" s="29"/>
      <c r="B9" s="24"/>
      <c r="C9" s="24" t="s">
        <v>63</v>
      </c>
      <c r="D9" s="32"/>
    </row>
    <row r="10" spans="1:8" ht="18.95" customHeight="1">
      <c r="A10" s="29"/>
      <c r="B10" s="24"/>
    </row>
    <row r="11" spans="1:8" ht="18.95" customHeight="1">
      <c r="A11" s="26" t="s">
        <v>72</v>
      </c>
      <c r="B11" s="24"/>
      <c r="C11" s="24" t="s">
        <v>27</v>
      </c>
    </row>
    <row r="12" spans="1:8" ht="18.95" customHeight="1">
      <c r="A12" s="26"/>
      <c r="B12" s="24"/>
    </row>
    <row r="13" spans="1:8" ht="18.95" customHeight="1">
      <c r="A13" s="26" t="s">
        <v>80</v>
      </c>
      <c r="B13" s="24"/>
      <c r="C13" s="24" t="s">
        <v>81</v>
      </c>
    </row>
    <row r="14" spans="1:8" ht="18.95" customHeight="1">
      <c r="B14" s="24"/>
    </row>
    <row r="15" spans="1:8" ht="18.95" customHeight="1">
      <c r="A15" s="26" t="s">
        <v>73</v>
      </c>
    </row>
    <row r="16" spans="1:8" ht="18.95" customHeight="1">
      <c r="A16" s="62" t="s">
        <v>64</v>
      </c>
      <c r="C16" s="27"/>
    </row>
    <row r="17" spans="1:17" ht="18.95" customHeight="1">
      <c r="A17" s="32" t="s">
        <v>17</v>
      </c>
      <c r="B17" s="24" t="s">
        <v>6</v>
      </c>
    </row>
    <row r="18" spans="1:17" ht="18.95" customHeight="1">
      <c r="A18" s="32"/>
      <c r="B18" s="24"/>
      <c r="D18" s="24" t="s">
        <v>3</v>
      </c>
    </row>
    <row r="19" spans="1:17" ht="18.95" customHeight="1">
      <c r="A19" s="32" t="s">
        <v>16</v>
      </c>
      <c r="B19" s="24" t="s">
        <v>105</v>
      </c>
    </row>
    <row r="20" spans="1:17" ht="18.95" customHeight="1">
      <c r="A20" s="32"/>
      <c r="B20" s="24"/>
      <c r="C20" s="24" t="s">
        <v>106</v>
      </c>
      <c r="E20" s="24" t="s">
        <v>108</v>
      </c>
    </row>
    <row r="21" spans="1:17" ht="18.95" customHeight="1">
      <c r="A21" s="32"/>
      <c r="B21" s="24"/>
      <c r="C21" s="24" t="s">
        <v>107</v>
      </c>
    </row>
    <row r="22" spans="1:17" ht="18.95" customHeight="1">
      <c r="A22" s="26"/>
      <c r="B22" s="25"/>
      <c r="C22" s="64"/>
      <c r="D22" s="32"/>
      <c r="E22" s="32"/>
      <c r="F22" s="32"/>
      <c r="G22" s="32"/>
      <c r="H22" s="32"/>
    </row>
    <row r="23" spans="1:17" ht="18.95" customHeight="1">
      <c r="A23" s="33" t="s">
        <v>15</v>
      </c>
      <c r="B23" s="24" t="s">
        <v>65</v>
      </c>
      <c r="D23" s="24" t="s">
        <v>14</v>
      </c>
      <c r="K23" s="35"/>
      <c r="L23" s="35"/>
      <c r="M23" s="35"/>
      <c r="N23" s="35"/>
      <c r="O23" s="35"/>
      <c r="P23" s="35"/>
      <c r="Q23" s="35"/>
    </row>
    <row r="24" spans="1:17" ht="18.95" customHeight="1">
      <c r="A24" s="79"/>
      <c r="B24" s="24"/>
      <c r="K24" s="78"/>
      <c r="L24" s="78"/>
      <c r="M24" s="78"/>
      <c r="N24" s="78"/>
      <c r="O24" s="78"/>
      <c r="P24" s="78"/>
      <c r="Q24" s="78"/>
    </row>
    <row r="25" spans="1:17" ht="18.95" customHeight="1">
      <c r="A25" s="24" t="s">
        <v>56</v>
      </c>
      <c r="C25" s="24" t="s">
        <v>13</v>
      </c>
    </row>
    <row r="26" spans="1:17" ht="18.95" customHeight="1">
      <c r="A26" s="26"/>
      <c r="B26" s="25"/>
      <c r="C26" s="24" t="s">
        <v>12</v>
      </c>
    </row>
    <row r="27" spans="1:17" ht="18.95" customHeight="1">
      <c r="B27" s="25"/>
    </row>
    <row r="28" spans="1:17" ht="18.95" customHeight="1">
      <c r="A28" s="26" t="s">
        <v>74</v>
      </c>
      <c r="B28" s="159" t="s">
        <v>66</v>
      </c>
      <c r="C28" s="159"/>
    </row>
    <row r="29" spans="1:17" ht="18.95" customHeight="1">
      <c r="A29" s="26"/>
      <c r="B29" s="25" t="s">
        <v>2</v>
      </c>
      <c r="C29" s="24" t="s">
        <v>55</v>
      </c>
    </row>
    <row r="30" spans="1:17" ht="18.95" customHeight="1">
      <c r="A30" s="26"/>
      <c r="B30" s="25" t="s">
        <v>2</v>
      </c>
      <c r="C30" s="24" t="s">
        <v>67</v>
      </c>
    </row>
    <row r="31" spans="1:17" ht="18.95" customHeight="1">
      <c r="A31" s="26"/>
      <c r="B31" s="25" t="s">
        <v>2</v>
      </c>
      <c r="C31" s="24" t="s">
        <v>32</v>
      </c>
    </row>
    <row r="32" spans="1:17" ht="18.95" customHeight="1">
      <c r="A32" s="26"/>
      <c r="B32" s="25"/>
      <c r="C32" s="30" t="s">
        <v>33</v>
      </c>
    </row>
    <row r="33" spans="1:11" ht="18.95" customHeight="1">
      <c r="A33" s="26"/>
      <c r="B33" s="40"/>
      <c r="C33" s="36"/>
      <c r="D33" s="36"/>
      <c r="E33" s="36"/>
    </row>
    <row r="34" spans="1:11" ht="18.95" customHeight="1">
      <c r="A34" s="26" t="s">
        <v>75</v>
      </c>
      <c r="B34" s="40" t="s">
        <v>2</v>
      </c>
      <c r="C34" s="36" t="s">
        <v>78</v>
      </c>
      <c r="D34" s="36"/>
      <c r="E34" s="36"/>
    </row>
    <row r="35" spans="1:11" ht="18.95" customHeight="1">
      <c r="A35" s="26"/>
      <c r="B35" s="40" t="s">
        <v>2</v>
      </c>
      <c r="C35" s="24" t="s">
        <v>79</v>
      </c>
    </row>
    <row r="36" spans="1:11" ht="18.95" customHeight="1">
      <c r="A36" s="29"/>
      <c r="C36" s="23"/>
      <c r="D36" s="31"/>
    </row>
    <row r="37" spans="1:11" ht="18.95" customHeight="1">
      <c r="A37" s="26" t="s">
        <v>76</v>
      </c>
      <c r="B37" s="25" t="s">
        <v>7</v>
      </c>
      <c r="C37" s="24" t="s">
        <v>87</v>
      </c>
    </row>
    <row r="38" spans="1:11" ht="18.95" customHeight="1">
      <c r="A38" s="29"/>
      <c r="B38" s="25" t="s">
        <v>8</v>
      </c>
      <c r="C38" s="24" t="s">
        <v>23</v>
      </c>
    </row>
    <row r="39" spans="1:11" ht="18.95" customHeight="1">
      <c r="A39" s="26"/>
      <c r="B39" s="25" t="s">
        <v>9</v>
      </c>
      <c r="C39" s="32" t="s">
        <v>68</v>
      </c>
      <c r="D39" s="32"/>
      <c r="E39" s="32"/>
      <c r="F39" s="32"/>
      <c r="G39" s="32"/>
      <c r="H39" s="32"/>
    </row>
    <row r="40" spans="1:11" ht="18.95" customHeight="1">
      <c r="A40" s="26"/>
      <c r="B40" s="32"/>
      <c r="C40" s="32" t="s">
        <v>4</v>
      </c>
      <c r="D40" s="32"/>
      <c r="E40" s="32"/>
      <c r="F40" s="32"/>
      <c r="G40" s="32"/>
      <c r="H40" s="32"/>
    </row>
    <row r="41" spans="1:11" ht="18.95" customHeight="1">
      <c r="A41" s="26"/>
      <c r="B41" s="25" t="s">
        <v>10</v>
      </c>
      <c r="C41" s="32" t="s">
        <v>11</v>
      </c>
      <c r="D41" s="32"/>
      <c r="E41" s="32"/>
      <c r="F41" s="32"/>
      <c r="G41" s="32"/>
      <c r="H41" s="32"/>
    </row>
    <row r="42" spans="1:11">
      <c r="A42" s="26"/>
      <c r="B42" s="25" t="s">
        <v>5</v>
      </c>
      <c r="C42" s="24" t="s">
        <v>88</v>
      </c>
      <c r="D42" s="32"/>
      <c r="E42" s="32"/>
      <c r="F42" s="32"/>
      <c r="G42" s="32"/>
      <c r="H42" s="32"/>
    </row>
    <row r="43" spans="1:11">
      <c r="A43" s="26"/>
      <c r="B43" s="25"/>
      <c r="C43" s="24" t="s">
        <v>99</v>
      </c>
      <c r="D43" s="32"/>
      <c r="E43" s="32"/>
      <c r="F43" s="32"/>
      <c r="G43" s="32"/>
      <c r="H43" s="32"/>
    </row>
    <row r="44" spans="1:11">
      <c r="A44" s="38"/>
      <c r="B44" s="38"/>
      <c r="C44" s="36"/>
      <c r="D44" s="36"/>
      <c r="E44" s="36"/>
      <c r="F44" s="36"/>
      <c r="G44" s="36"/>
      <c r="H44" s="36"/>
      <c r="I44" s="37"/>
      <c r="J44" s="37"/>
      <c r="K44" s="37"/>
    </row>
    <row r="45" spans="1:11">
      <c r="A45" s="77" t="s">
        <v>77</v>
      </c>
      <c r="B45" s="38"/>
      <c r="C45" s="36" t="s">
        <v>49</v>
      </c>
      <c r="D45" s="36"/>
      <c r="E45" s="36"/>
      <c r="F45" s="36"/>
      <c r="G45" s="36"/>
      <c r="H45" s="36"/>
      <c r="I45" s="37"/>
      <c r="J45" s="37"/>
      <c r="K45" s="37"/>
    </row>
    <row r="46" spans="1:11">
      <c r="A46" s="38"/>
      <c r="B46" s="38"/>
      <c r="C46" s="36" t="s">
        <v>50</v>
      </c>
      <c r="D46" s="36"/>
      <c r="E46" s="36"/>
      <c r="F46" s="36"/>
      <c r="G46" s="36"/>
      <c r="H46" s="36"/>
      <c r="I46" s="37"/>
      <c r="J46" s="37"/>
      <c r="K46" s="37"/>
    </row>
    <row r="47" spans="1:11">
      <c r="A47" s="38"/>
      <c r="B47" s="38"/>
      <c r="C47" s="36" t="s">
        <v>89</v>
      </c>
      <c r="D47" s="36"/>
      <c r="E47" s="36"/>
      <c r="F47" s="36"/>
      <c r="G47" s="36"/>
      <c r="H47" s="36"/>
      <c r="I47" s="37"/>
      <c r="J47" s="37"/>
      <c r="K47" s="37"/>
    </row>
    <row r="48" spans="1:11">
      <c r="A48" s="38"/>
      <c r="B48" s="38"/>
      <c r="C48" s="36" t="s">
        <v>103</v>
      </c>
      <c r="D48" s="36"/>
      <c r="E48" s="36"/>
      <c r="F48" s="36"/>
      <c r="G48" s="36"/>
      <c r="H48" s="36"/>
      <c r="I48" s="37"/>
      <c r="J48" s="37"/>
      <c r="K48" s="37"/>
    </row>
    <row r="49" spans="1:11">
      <c r="A49" s="38"/>
      <c r="B49" s="38"/>
      <c r="C49" s="36" t="s">
        <v>91</v>
      </c>
      <c r="D49" s="36"/>
      <c r="E49" s="36"/>
      <c r="F49" s="36"/>
      <c r="G49" s="36"/>
      <c r="H49" s="36"/>
      <c r="I49" s="37"/>
      <c r="J49" s="37"/>
      <c r="K49" s="37"/>
    </row>
    <row r="50" spans="1:11">
      <c r="A50" s="38"/>
      <c r="B50" s="38"/>
      <c r="C50" s="36"/>
      <c r="D50" s="36"/>
      <c r="E50" s="36"/>
      <c r="F50" s="36"/>
      <c r="G50" s="36"/>
      <c r="H50" s="36"/>
      <c r="I50" s="37"/>
      <c r="J50" s="37"/>
      <c r="K50" s="37"/>
    </row>
    <row r="51" spans="1:11">
      <c r="A51" s="38"/>
      <c r="B51" s="38"/>
      <c r="C51" s="36" t="s">
        <v>69</v>
      </c>
      <c r="D51" s="36"/>
      <c r="E51" s="36"/>
      <c r="F51" s="36"/>
      <c r="G51" s="36"/>
      <c r="H51" s="36"/>
      <c r="I51" s="37"/>
      <c r="J51" s="37"/>
      <c r="K51" s="37"/>
    </row>
    <row r="52" spans="1:11">
      <c r="A52" s="38"/>
      <c r="B52" s="38"/>
      <c r="C52" s="36" t="s">
        <v>50</v>
      </c>
      <c r="D52" s="36"/>
      <c r="E52" s="36"/>
      <c r="F52" s="36"/>
      <c r="G52" s="36"/>
      <c r="H52" s="36"/>
      <c r="I52" s="37"/>
      <c r="J52" s="37"/>
      <c r="K52" s="37"/>
    </row>
    <row r="53" spans="1:11">
      <c r="A53" s="38"/>
      <c r="B53" s="38"/>
      <c r="C53" s="36" t="s">
        <v>89</v>
      </c>
      <c r="D53" s="36"/>
      <c r="E53" s="36"/>
      <c r="F53" s="36"/>
      <c r="G53" s="36"/>
      <c r="H53" s="36"/>
      <c r="I53" s="37"/>
      <c r="J53" s="37"/>
      <c r="K53" s="37"/>
    </row>
    <row r="54" spans="1:11">
      <c r="A54" s="38"/>
      <c r="B54" s="38"/>
      <c r="C54" s="36" t="s">
        <v>104</v>
      </c>
      <c r="D54" s="36"/>
      <c r="E54" s="36"/>
      <c r="F54" s="36"/>
      <c r="G54" s="36"/>
      <c r="H54" s="36"/>
      <c r="I54" s="37"/>
      <c r="J54" s="37"/>
      <c r="K54" s="37"/>
    </row>
    <row r="55" spans="1:11">
      <c r="A55" s="38"/>
      <c r="B55" s="38"/>
      <c r="C55" s="36" t="s">
        <v>98</v>
      </c>
      <c r="D55" s="36"/>
      <c r="E55" s="36"/>
      <c r="F55" s="36"/>
      <c r="G55" s="36"/>
      <c r="H55" s="36"/>
      <c r="I55" s="37"/>
      <c r="J55" s="37"/>
      <c r="K55" s="37"/>
    </row>
    <row r="56" spans="1:11">
      <c r="A56" s="38"/>
      <c r="B56" s="38"/>
      <c r="C56" s="36" t="s">
        <v>90</v>
      </c>
      <c r="D56" s="36"/>
      <c r="E56" s="36"/>
      <c r="F56" s="36"/>
      <c r="G56" s="36"/>
      <c r="H56" s="36"/>
      <c r="I56" s="37"/>
      <c r="J56" s="37"/>
      <c r="K56" s="37"/>
    </row>
    <row r="57" spans="1:11">
      <c r="A57" s="38"/>
      <c r="B57" s="38"/>
      <c r="C57" s="36"/>
      <c r="D57" s="36"/>
      <c r="E57" s="36"/>
      <c r="F57" s="36"/>
      <c r="G57" s="36"/>
      <c r="H57" s="36"/>
      <c r="I57" s="37"/>
      <c r="J57" s="37"/>
      <c r="K57" s="37"/>
    </row>
    <row r="58" spans="1:11">
      <c r="A58" s="38"/>
      <c r="B58" s="38"/>
      <c r="C58" s="36"/>
      <c r="D58" s="36"/>
      <c r="E58" s="36"/>
      <c r="F58" s="36"/>
      <c r="G58" s="36"/>
      <c r="H58" s="36"/>
      <c r="I58" s="37"/>
      <c r="J58" s="37"/>
      <c r="K58" s="37"/>
    </row>
    <row r="59" spans="1:11">
      <c r="A59" s="38"/>
      <c r="B59" s="38"/>
      <c r="C59" s="36"/>
      <c r="D59" s="36"/>
      <c r="E59" s="36"/>
      <c r="F59" s="36"/>
      <c r="G59" s="36"/>
      <c r="H59" s="36"/>
      <c r="I59" s="37"/>
      <c r="J59" s="37"/>
      <c r="K59" s="37"/>
    </row>
    <row r="60" spans="1:11">
      <c r="A60" s="38"/>
      <c r="B60" s="38"/>
      <c r="C60" s="36"/>
      <c r="D60" s="36"/>
      <c r="E60" s="36"/>
      <c r="F60" s="36"/>
      <c r="G60" s="36"/>
      <c r="H60" s="36"/>
      <c r="I60" s="37"/>
      <c r="J60" s="37"/>
      <c r="K60" s="37"/>
    </row>
    <row r="61" spans="1:11">
      <c r="A61" s="38"/>
      <c r="B61" s="38"/>
      <c r="C61" s="36"/>
      <c r="D61" s="36"/>
      <c r="E61" s="36"/>
      <c r="F61" s="36"/>
      <c r="G61" s="36"/>
      <c r="H61" s="36"/>
      <c r="I61" s="37"/>
      <c r="J61" s="37"/>
      <c r="K61" s="37"/>
    </row>
  </sheetData>
  <mergeCells count="2">
    <mergeCell ref="B28:C28"/>
    <mergeCell ref="A1:H2"/>
  </mergeCells>
  <phoneticPr fontId="2"/>
  <printOptions horizontalCentered="1" verticalCentered="1"/>
  <pageMargins left="0.7" right="0.7" top="0.75" bottom="0.75" header="0.3" footer="0.3"/>
  <pageSetup paperSize="9" scale="68" fitToWidth="2" fitToHeight="2" orientation="portrait" horizontalDpi="4294967293" r:id="rId1"/>
  <headerFooter alignWithMargins="0"/>
  <rowBreaks count="1" manualBreakCount="1">
    <brk id="58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0"/>
  <sheetViews>
    <sheetView view="pageBreakPreview" zoomScale="40" zoomScaleNormal="115" zoomScaleSheetLayoutView="40" workbookViewId="0">
      <selection activeCell="AL14" sqref="AL14"/>
    </sheetView>
  </sheetViews>
  <sheetFormatPr defaultColWidth="9" defaultRowHeight="13.5"/>
  <cols>
    <col min="1" max="1" width="9" style="51"/>
    <col min="2" max="2" width="23.625" style="51" customWidth="1"/>
    <col min="3" max="3" width="13.625" style="51" customWidth="1"/>
    <col min="4" max="4" width="3.625" style="51" customWidth="1"/>
    <col min="5" max="6" width="13.625" style="51" customWidth="1"/>
    <col min="7" max="7" width="3.625" style="51" customWidth="1"/>
    <col min="8" max="9" width="13.625" style="51" customWidth="1"/>
    <col min="10" max="10" width="3.625" style="51" customWidth="1"/>
    <col min="11" max="11" width="13.625" style="122" customWidth="1"/>
    <col min="12" max="12" width="13.625" style="51" customWidth="1"/>
    <col min="13" max="13" width="3.625" style="51" customWidth="1"/>
    <col min="14" max="14" width="13.625" style="122" customWidth="1"/>
    <col min="15" max="15" width="13.625" style="51" customWidth="1"/>
    <col min="16" max="16" width="3.625" style="51" customWidth="1"/>
    <col min="17" max="17" width="13.625" style="122" customWidth="1"/>
    <col min="18" max="25" width="15.625" style="51" customWidth="1"/>
    <col min="26" max="16384" width="9" style="51"/>
  </cols>
  <sheetData>
    <row r="1" spans="1:30" customFormat="1" ht="50.1" customHeight="1">
      <c r="B1" s="197" t="s">
        <v>34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30" customFormat="1" ht="50.1" customHeight="1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</row>
    <row r="3" spans="1:30" s="34" customFormat="1" ht="50.1" customHeight="1">
      <c r="A3" s="63"/>
      <c r="B3" s="198" t="s">
        <v>51</v>
      </c>
      <c r="C3" s="198"/>
      <c r="D3" s="198"/>
      <c r="E3" s="198"/>
      <c r="F3" s="43"/>
      <c r="G3" s="44"/>
      <c r="H3" s="44"/>
      <c r="I3" s="44"/>
      <c r="J3" s="44"/>
      <c r="K3" s="114"/>
      <c r="L3" s="8"/>
      <c r="N3" s="123"/>
      <c r="Q3" s="123"/>
    </row>
    <row r="4" spans="1:30" ht="5.25" customHeight="1" thickBot="1">
      <c r="B4" s="55"/>
      <c r="C4" s="53"/>
      <c r="D4" s="53"/>
      <c r="E4" s="53"/>
      <c r="F4" s="53"/>
      <c r="G4" s="53"/>
      <c r="H4" s="53"/>
      <c r="I4" s="53"/>
      <c r="J4" s="53"/>
      <c r="K4" s="115"/>
      <c r="L4" s="53"/>
      <c r="M4" s="53"/>
      <c r="N4" s="115"/>
      <c r="O4" s="53"/>
      <c r="P4" s="53"/>
      <c r="Q4" s="115"/>
      <c r="R4" s="54"/>
      <c r="S4" s="54"/>
      <c r="T4" s="54"/>
      <c r="U4" s="53"/>
      <c r="V4" s="54"/>
      <c r="W4" s="54"/>
      <c r="X4" s="54"/>
      <c r="Y4" s="54"/>
    </row>
    <row r="5" spans="1:30" ht="39.950000000000003" customHeight="1" thickTop="1" thickBot="1">
      <c r="B5" s="188"/>
      <c r="C5" s="189" t="str">
        <f>B7</f>
        <v>余部</v>
      </c>
      <c r="D5" s="189"/>
      <c r="E5" s="189"/>
      <c r="F5" s="191" t="str">
        <f>B9</f>
        <v>御津</v>
      </c>
      <c r="G5" s="192"/>
      <c r="H5" s="193"/>
      <c r="I5" s="191" t="str">
        <f>B11</f>
        <v>揖西東</v>
      </c>
      <c r="J5" s="192"/>
      <c r="K5" s="193"/>
      <c r="L5" s="189" t="s">
        <v>114</v>
      </c>
      <c r="M5" s="189"/>
      <c r="N5" s="189"/>
      <c r="O5" s="213"/>
      <c r="P5" s="214"/>
      <c r="Q5" s="215"/>
      <c r="R5" s="199" t="s">
        <v>35</v>
      </c>
      <c r="S5" s="199" t="s">
        <v>36</v>
      </c>
      <c r="T5" s="199" t="s">
        <v>37</v>
      </c>
      <c r="U5" s="201" t="s">
        <v>38</v>
      </c>
      <c r="V5" s="199" t="s">
        <v>39</v>
      </c>
      <c r="W5" s="203" t="s">
        <v>40</v>
      </c>
      <c r="X5" s="205" t="s">
        <v>41</v>
      </c>
      <c r="Y5" s="207" t="s">
        <v>42</v>
      </c>
      <c r="AA5" s="59"/>
    </row>
    <row r="6" spans="1:30" ht="39.950000000000003" customHeight="1" thickTop="1" thickBot="1">
      <c r="B6" s="188"/>
      <c r="C6" s="190"/>
      <c r="D6" s="190"/>
      <c r="E6" s="190"/>
      <c r="F6" s="194"/>
      <c r="G6" s="195"/>
      <c r="H6" s="196"/>
      <c r="I6" s="194"/>
      <c r="J6" s="195"/>
      <c r="K6" s="196"/>
      <c r="L6" s="190"/>
      <c r="M6" s="190"/>
      <c r="N6" s="190"/>
      <c r="O6" s="216"/>
      <c r="P6" s="217"/>
      <c r="Q6" s="218"/>
      <c r="R6" s="200"/>
      <c r="S6" s="200"/>
      <c r="T6" s="200"/>
      <c r="U6" s="202"/>
      <c r="V6" s="200"/>
      <c r="W6" s="204"/>
      <c r="X6" s="206"/>
      <c r="Y6" s="208"/>
      <c r="AA6" s="59"/>
    </row>
    <row r="7" spans="1:30" ht="35.1" customHeight="1" thickTop="1" thickBot="1">
      <c r="B7" s="162" t="s">
        <v>46</v>
      </c>
      <c r="C7" s="178"/>
      <c r="D7" s="179"/>
      <c r="E7" s="180"/>
      <c r="F7" s="168" t="str">
        <f>IF(F8="","",IF(F8=H8,"△",IF(F8&gt;H8,"○","×")))</f>
        <v/>
      </c>
      <c r="G7" s="169"/>
      <c r="H7" s="170"/>
      <c r="I7" s="168" t="str">
        <f>IF(I8="","",IF(I8=K8,"△",IF(I8&gt;K8,"○","×")))</f>
        <v/>
      </c>
      <c r="J7" s="169"/>
      <c r="K7" s="170"/>
      <c r="L7" s="210" t="str">
        <f>IF(L8="","",IF(L8=N8,"△",IF(L8&gt;N8,"○","×")))</f>
        <v/>
      </c>
      <c r="M7" s="211"/>
      <c r="N7" s="212"/>
      <c r="O7" s="219" t="str">
        <f>IF(O8="","",IF(O8=Q8,"△",IF(O8&gt;Q8,"○","×")))</f>
        <v/>
      </c>
      <c r="P7" s="220"/>
      <c r="Q7" s="221"/>
      <c r="R7" s="181"/>
      <c r="S7" s="181"/>
      <c r="T7" s="181"/>
      <c r="U7" s="183"/>
      <c r="V7" s="185"/>
      <c r="W7" s="161"/>
      <c r="X7" s="161"/>
      <c r="Y7" s="161"/>
      <c r="Z7" s="36"/>
      <c r="AA7" s="61"/>
      <c r="AB7" s="39"/>
      <c r="AC7"/>
      <c r="AD7" s="7"/>
    </row>
    <row r="8" spans="1:30" ht="35.1" customHeight="1" thickTop="1" thickBot="1">
      <c r="B8" s="162"/>
      <c r="C8" s="95"/>
      <c r="D8" s="96"/>
      <c r="E8" s="97"/>
      <c r="F8" s="98"/>
      <c r="G8" s="99" t="s">
        <v>43</v>
      </c>
      <c r="H8" s="100"/>
      <c r="I8" s="101"/>
      <c r="J8" s="102" t="s">
        <v>43</v>
      </c>
      <c r="K8" s="116"/>
      <c r="L8" s="98"/>
      <c r="M8" s="99" t="s">
        <v>43</v>
      </c>
      <c r="N8" s="100"/>
      <c r="O8" s="153"/>
      <c r="P8" s="154" t="s">
        <v>43</v>
      </c>
      <c r="Q8" s="155"/>
      <c r="R8" s="182"/>
      <c r="S8" s="182"/>
      <c r="T8" s="182"/>
      <c r="U8" s="184"/>
      <c r="V8" s="186"/>
      <c r="W8" s="161"/>
      <c r="X8" s="161"/>
      <c r="Y8" s="161"/>
      <c r="Z8" s="36"/>
      <c r="AA8" s="61"/>
      <c r="AB8" s="39"/>
      <c r="AC8"/>
      <c r="AD8" s="7"/>
    </row>
    <row r="9" spans="1:30" ht="39.950000000000003" customHeight="1" thickTop="1" thickBot="1">
      <c r="B9" s="162" t="s">
        <v>94</v>
      </c>
      <c r="C9" s="168" t="str">
        <f>IF(C10="","",IF(C10=E10,"△",IF(C10&gt;E10,"○","×")))</f>
        <v/>
      </c>
      <c r="D9" s="169"/>
      <c r="E9" s="170"/>
      <c r="F9" s="171"/>
      <c r="G9" s="172"/>
      <c r="H9" s="173"/>
      <c r="I9" s="168" t="str">
        <f>IF(I10="","",IF(I10=K10,"△",IF(I10&gt;K10,"○","×")))</f>
        <v/>
      </c>
      <c r="J9" s="169"/>
      <c r="K9" s="170"/>
      <c r="L9" s="168" t="str">
        <f>IF(L10="","",IF(L10=N10,"△",IF(L10&gt;N10,"○","×")))</f>
        <v/>
      </c>
      <c r="M9" s="169"/>
      <c r="N9" s="170"/>
      <c r="O9" s="222" t="str">
        <f>IF(O10="","",IF(O10=Q10,"△",IF(O10&gt;Q10,"○","×")))</f>
        <v/>
      </c>
      <c r="P9" s="223"/>
      <c r="Q9" s="224"/>
      <c r="R9" s="181"/>
      <c r="S9" s="181"/>
      <c r="T9" s="181"/>
      <c r="U9" s="183"/>
      <c r="V9" s="185"/>
      <c r="W9" s="161"/>
      <c r="X9" s="161"/>
      <c r="Y9" s="161"/>
      <c r="Z9" s="36"/>
      <c r="AA9" s="61"/>
      <c r="AB9" s="39"/>
      <c r="AC9"/>
      <c r="AD9" s="7"/>
    </row>
    <row r="10" spans="1:30" ht="39.950000000000003" customHeight="1" thickTop="1" thickBot="1">
      <c r="B10" s="162"/>
      <c r="C10" s="104"/>
      <c r="D10" s="105" t="s">
        <v>43</v>
      </c>
      <c r="E10" s="106"/>
      <c r="F10" s="174"/>
      <c r="G10" s="175"/>
      <c r="H10" s="176"/>
      <c r="I10" s="104"/>
      <c r="J10" s="105" t="s">
        <v>43</v>
      </c>
      <c r="K10" s="106"/>
      <c r="L10" s="101"/>
      <c r="M10" s="102" t="s">
        <v>43</v>
      </c>
      <c r="N10" s="116"/>
      <c r="O10" s="156"/>
      <c r="P10" s="156" t="s">
        <v>43</v>
      </c>
      <c r="Q10" s="157"/>
      <c r="R10" s="182"/>
      <c r="S10" s="182"/>
      <c r="T10" s="182"/>
      <c r="U10" s="184"/>
      <c r="V10" s="186"/>
      <c r="W10" s="161"/>
      <c r="X10" s="161"/>
      <c r="Y10" s="161"/>
      <c r="Z10" s="36"/>
      <c r="AA10" s="61"/>
      <c r="AB10" s="39"/>
      <c r="AC10"/>
      <c r="AD10" s="7"/>
    </row>
    <row r="11" spans="1:30" ht="39.950000000000003" customHeight="1" thickTop="1" thickBot="1">
      <c r="B11" s="162" t="s">
        <v>101</v>
      </c>
      <c r="C11" s="163" t="str">
        <f>IF(C12="","",IF(C12=E12,"△",IF(C12&gt;E12,"○","×")))</f>
        <v/>
      </c>
      <c r="D11" s="164"/>
      <c r="E11" s="165"/>
      <c r="F11" s="209" t="str">
        <f>IF(F12="","",IF(F12=H12,"△",IF(F12&gt;H12,"○","×")))</f>
        <v/>
      </c>
      <c r="G11" s="164"/>
      <c r="H11" s="165"/>
      <c r="I11" s="171"/>
      <c r="J11" s="172"/>
      <c r="K11" s="173"/>
      <c r="L11" s="209" t="str">
        <f>IF(L12="","",IF(L12=N12,"△",IF(L12&gt;N12,"○","×")))</f>
        <v/>
      </c>
      <c r="M11" s="164"/>
      <c r="N11" s="165"/>
      <c r="O11" s="222" t="str">
        <f>IF(O12="","",IF(O12=Q12,"△",IF(O12&gt;Q12,"○","×")))</f>
        <v/>
      </c>
      <c r="P11" s="223"/>
      <c r="Q11" s="224"/>
      <c r="R11" s="181"/>
      <c r="S11" s="181"/>
      <c r="T11" s="181"/>
      <c r="U11" s="183"/>
      <c r="V11" s="185"/>
      <c r="W11" s="161"/>
      <c r="X11" s="161"/>
      <c r="Y11" s="161"/>
      <c r="AA11" s="61"/>
      <c r="AB11" s="39"/>
      <c r="AC11"/>
      <c r="AD11" s="7"/>
    </row>
    <row r="12" spans="1:30" ht="39.950000000000003" customHeight="1" thickTop="1" thickBot="1">
      <c r="B12" s="162"/>
      <c r="C12" s="107"/>
      <c r="D12" s="102" t="s">
        <v>43</v>
      </c>
      <c r="E12" s="116"/>
      <c r="F12" s="98"/>
      <c r="G12" s="99" t="s">
        <v>43</v>
      </c>
      <c r="H12" s="100"/>
      <c r="I12" s="174"/>
      <c r="J12" s="175"/>
      <c r="K12" s="176"/>
      <c r="L12" s="98"/>
      <c r="M12" s="99" t="s">
        <v>43</v>
      </c>
      <c r="N12" s="100"/>
      <c r="O12" s="153"/>
      <c r="P12" s="154" t="s">
        <v>43</v>
      </c>
      <c r="Q12" s="155"/>
      <c r="R12" s="182"/>
      <c r="S12" s="182"/>
      <c r="T12" s="182"/>
      <c r="U12" s="184"/>
      <c r="V12" s="186"/>
      <c r="W12" s="161"/>
      <c r="X12" s="161"/>
      <c r="Y12" s="161"/>
      <c r="AA12" s="61"/>
      <c r="AB12" s="39"/>
      <c r="AC12" s="34"/>
      <c r="AD12" s="41"/>
    </row>
    <row r="13" spans="1:30" ht="39.950000000000003" customHeight="1" thickTop="1" thickBot="1">
      <c r="B13" s="162" t="s">
        <v>95</v>
      </c>
      <c r="C13" s="168" t="str">
        <f>IF(C14="","",IF(C14=E14,"△",IF(C14&gt;E14,"○","×")))</f>
        <v/>
      </c>
      <c r="D13" s="169"/>
      <c r="E13" s="170"/>
      <c r="F13" s="168" t="str">
        <f>IF(F14="","",IF(F14=H14,"△",IF(F14&gt;H14,"○","×")))</f>
        <v/>
      </c>
      <c r="G13" s="169"/>
      <c r="H13" s="170"/>
      <c r="I13" s="168" t="str">
        <f>IF(I14="","",IF(I14=K14,"△",IF(I14&gt;K14,"○","×")))</f>
        <v/>
      </c>
      <c r="J13" s="169"/>
      <c r="K13" s="170"/>
      <c r="L13" s="171"/>
      <c r="M13" s="172"/>
      <c r="N13" s="173"/>
      <c r="O13" s="225"/>
      <c r="P13" s="225"/>
      <c r="Q13" s="226"/>
      <c r="R13" s="181"/>
      <c r="S13" s="181"/>
      <c r="T13" s="181"/>
      <c r="U13" s="183"/>
      <c r="V13" s="185"/>
      <c r="W13" s="161"/>
      <c r="X13" s="161"/>
      <c r="Y13" s="161"/>
      <c r="Z13" s="36"/>
      <c r="AA13" s="61"/>
      <c r="AB13" s="36"/>
      <c r="AC13"/>
      <c r="AD13" s="65"/>
    </row>
    <row r="14" spans="1:30" ht="39.950000000000003" customHeight="1" thickTop="1" thickBot="1">
      <c r="B14" s="162"/>
      <c r="C14" s="108"/>
      <c r="D14" s="109" t="s">
        <v>43</v>
      </c>
      <c r="E14" s="110"/>
      <c r="F14" s="111"/>
      <c r="G14" s="112" t="s">
        <v>43</v>
      </c>
      <c r="H14" s="141"/>
      <c r="I14" s="108"/>
      <c r="J14" s="109" t="s">
        <v>43</v>
      </c>
      <c r="K14" s="110"/>
      <c r="L14" s="229"/>
      <c r="M14" s="230"/>
      <c r="N14" s="231"/>
      <c r="O14" s="227"/>
      <c r="P14" s="227"/>
      <c r="Q14" s="228"/>
      <c r="R14" s="182"/>
      <c r="S14" s="182"/>
      <c r="T14" s="182"/>
      <c r="U14" s="184"/>
      <c r="V14" s="186"/>
      <c r="W14" s="161"/>
      <c r="X14" s="161"/>
      <c r="Y14" s="161"/>
      <c r="Z14" s="36"/>
      <c r="AA14" s="61"/>
      <c r="AB14" s="36"/>
      <c r="AC14"/>
      <c r="AD14" s="65"/>
    </row>
    <row r="15" spans="1:30" ht="39.950000000000003" customHeight="1" thickTop="1">
      <c r="B15" s="56"/>
      <c r="C15" s="57"/>
      <c r="D15" s="57"/>
      <c r="E15" s="57"/>
      <c r="F15" s="57"/>
      <c r="G15" s="57"/>
      <c r="H15" s="57"/>
      <c r="I15" s="57"/>
      <c r="J15" s="57"/>
      <c r="K15" s="117"/>
      <c r="L15" s="57"/>
      <c r="M15" s="57"/>
      <c r="N15" s="117"/>
      <c r="O15" s="57"/>
      <c r="P15" s="57"/>
      <c r="Q15" s="117"/>
      <c r="U15" s="52"/>
      <c r="Z15" s="45"/>
      <c r="AA15" s="59"/>
      <c r="AB15"/>
      <c r="AC15"/>
      <c r="AD15" s="7"/>
    </row>
    <row r="16" spans="1:30" s="34" customFormat="1" ht="39.950000000000003" customHeight="1">
      <c r="A16" s="63"/>
      <c r="B16" s="187"/>
      <c r="C16" s="187"/>
      <c r="D16" s="187"/>
      <c r="E16" s="187"/>
      <c r="F16" s="43"/>
      <c r="G16" s="44"/>
      <c r="H16" s="44"/>
      <c r="I16" s="44"/>
      <c r="J16" s="44"/>
      <c r="K16" s="114"/>
      <c r="L16" s="8"/>
      <c r="N16" s="123"/>
      <c r="Q16" s="123"/>
      <c r="Z16" s="45"/>
      <c r="AA16" s="63"/>
      <c r="AB16"/>
      <c r="AC16"/>
      <c r="AD16" s="7"/>
    </row>
    <row r="17" spans="2:26" ht="50.1" customHeight="1" thickBot="1">
      <c r="B17" s="232" t="s">
        <v>69</v>
      </c>
      <c r="C17" s="232"/>
      <c r="D17" s="232"/>
      <c r="E17" s="232"/>
      <c r="F17" s="58"/>
      <c r="G17" s="58"/>
      <c r="H17" s="58"/>
      <c r="I17" s="58"/>
      <c r="J17" s="58"/>
      <c r="K17" s="118"/>
      <c r="L17" s="58"/>
      <c r="M17" s="58"/>
      <c r="N17" s="118"/>
      <c r="O17" s="58"/>
      <c r="P17" s="58"/>
      <c r="Q17" s="118"/>
      <c r="R17" s="54"/>
      <c r="S17" s="54"/>
      <c r="T17" s="54"/>
      <c r="U17" s="53"/>
      <c r="V17" s="54"/>
      <c r="W17" s="54"/>
      <c r="X17" s="54"/>
      <c r="Y17" s="54"/>
    </row>
    <row r="18" spans="2:26" ht="39.950000000000003" customHeight="1" thickTop="1" thickBot="1">
      <c r="B18" s="188"/>
      <c r="C18" s="189" t="str">
        <f>B20</f>
        <v>余部</v>
      </c>
      <c r="D18" s="189"/>
      <c r="E18" s="189"/>
      <c r="F18" s="191" t="str">
        <f>B22</f>
        <v>御津</v>
      </c>
      <c r="G18" s="192"/>
      <c r="H18" s="193"/>
      <c r="I18" s="191" t="str">
        <f>B24</f>
        <v>フィルーラ</v>
      </c>
      <c r="J18" s="192"/>
      <c r="K18" s="193"/>
      <c r="L18" s="189" t="str">
        <f>B26</f>
        <v>広畑</v>
      </c>
      <c r="M18" s="189"/>
      <c r="N18" s="189"/>
      <c r="O18" s="189" t="str">
        <f>B28</f>
        <v>大津茂</v>
      </c>
      <c r="P18" s="189"/>
      <c r="Q18" s="189"/>
      <c r="R18" s="203" t="s">
        <v>35</v>
      </c>
      <c r="S18" s="203" t="s">
        <v>36</v>
      </c>
      <c r="T18" s="203" t="s">
        <v>37</v>
      </c>
      <c r="U18" s="205" t="s">
        <v>38</v>
      </c>
      <c r="V18" s="203" t="s">
        <v>39</v>
      </c>
      <c r="W18" s="203" t="s">
        <v>40</v>
      </c>
      <c r="X18" s="205" t="s">
        <v>41</v>
      </c>
      <c r="Y18" s="207" t="s">
        <v>42</v>
      </c>
    </row>
    <row r="19" spans="2:26" ht="39.950000000000003" customHeight="1" thickTop="1" thickBot="1">
      <c r="B19" s="188"/>
      <c r="C19" s="190"/>
      <c r="D19" s="190"/>
      <c r="E19" s="190"/>
      <c r="F19" s="194"/>
      <c r="G19" s="195"/>
      <c r="H19" s="196"/>
      <c r="I19" s="194"/>
      <c r="J19" s="195"/>
      <c r="K19" s="196"/>
      <c r="L19" s="190"/>
      <c r="M19" s="190"/>
      <c r="N19" s="190"/>
      <c r="O19" s="190"/>
      <c r="P19" s="190"/>
      <c r="Q19" s="190"/>
      <c r="R19" s="204"/>
      <c r="S19" s="204"/>
      <c r="T19" s="204"/>
      <c r="U19" s="206"/>
      <c r="V19" s="204"/>
      <c r="W19" s="204"/>
      <c r="X19" s="206"/>
      <c r="Y19" s="208"/>
    </row>
    <row r="20" spans="2:26" ht="39.950000000000003" customHeight="1" thickTop="1" thickBot="1">
      <c r="B20" s="162" t="s">
        <v>46</v>
      </c>
      <c r="C20" s="178"/>
      <c r="D20" s="179"/>
      <c r="E20" s="180"/>
      <c r="F20" s="168" t="str">
        <f>IF(F21="","",IF(F21=H21,"△",IF(F21&gt;H21,"○","×")))</f>
        <v/>
      </c>
      <c r="G20" s="169"/>
      <c r="H20" s="170"/>
      <c r="I20" s="168" t="str">
        <f>IF(I21="","",IF(I21=K21,"△",IF(I21&gt;K21,"○","×")))</f>
        <v/>
      </c>
      <c r="J20" s="169"/>
      <c r="K20" s="170"/>
      <c r="L20" s="210" t="str">
        <f>IF(L21="","",IF(L21=N21,"△",IF(L21&gt;N21,"○","×")))</f>
        <v/>
      </c>
      <c r="M20" s="211"/>
      <c r="N20" s="212"/>
      <c r="O20" s="177" t="str">
        <f>IF(O21="","",IF(O21=Q21,"△",IF(O21&gt;Q21,"○","×")))</f>
        <v/>
      </c>
      <c r="P20" s="169"/>
      <c r="Q20" s="170"/>
      <c r="R20" s="166"/>
      <c r="S20" s="166"/>
      <c r="T20" s="166"/>
      <c r="U20" s="167"/>
      <c r="V20" s="161"/>
      <c r="W20" s="161"/>
      <c r="X20" s="161"/>
      <c r="Y20" s="161"/>
      <c r="Z20" s="56"/>
    </row>
    <row r="21" spans="2:26" ht="39.950000000000003" customHeight="1" thickTop="1" thickBot="1">
      <c r="B21" s="162"/>
      <c r="C21" s="95"/>
      <c r="D21" s="96"/>
      <c r="E21" s="97"/>
      <c r="F21" s="98"/>
      <c r="G21" s="99" t="s">
        <v>43</v>
      </c>
      <c r="H21" s="100"/>
      <c r="I21" s="101"/>
      <c r="J21" s="102" t="s">
        <v>43</v>
      </c>
      <c r="K21" s="116"/>
      <c r="L21" s="98"/>
      <c r="M21" s="99" t="s">
        <v>43</v>
      </c>
      <c r="N21" s="100"/>
      <c r="O21" s="127"/>
      <c r="P21" s="99" t="s">
        <v>43</v>
      </c>
      <c r="Q21" s="103"/>
      <c r="R21" s="166"/>
      <c r="S21" s="166"/>
      <c r="T21" s="166"/>
      <c r="U21" s="167"/>
      <c r="V21" s="161"/>
      <c r="W21" s="161"/>
      <c r="X21" s="161"/>
      <c r="Y21" s="161"/>
      <c r="Z21" s="56"/>
    </row>
    <row r="22" spans="2:26" ht="39.950000000000003" customHeight="1" thickTop="1" thickBot="1">
      <c r="B22" s="162" t="s">
        <v>94</v>
      </c>
      <c r="C22" s="163" t="str">
        <f>IF(C23="","",IF(C23=E23,"△",IF(C23&gt;E23,"○","×")))</f>
        <v/>
      </c>
      <c r="D22" s="164"/>
      <c r="E22" s="165"/>
      <c r="F22" s="171"/>
      <c r="G22" s="172"/>
      <c r="H22" s="173"/>
      <c r="I22" s="168" t="str">
        <f>IF(I23="","",IF(I23=K23,"△",IF(I23&gt;K23,"○","×")))</f>
        <v/>
      </c>
      <c r="J22" s="169"/>
      <c r="K22" s="170"/>
      <c r="L22" s="168" t="str">
        <f>IF(L23="","",IF(L23=N23,"△",IF(L23&gt;N23,"○","×")))</f>
        <v/>
      </c>
      <c r="M22" s="169"/>
      <c r="N22" s="170"/>
      <c r="O22" s="177" t="str">
        <f>IF(O23="","",IF(O23=Q23,"△",IF(O23&gt;Q23,"○","×")))</f>
        <v/>
      </c>
      <c r="P22" s="169"/>
      <c r="Q22" s="170"/>
      <c r="R22" s="166"/>
      <c r="S22" s="166"/>
      <c r="T22" s="166"/>
      <c r="U22" s="167"/>
      <c r="V22" s="161"/>
      <c r="W22" s="161"/>
      <c r="X22" s="161"/>
      <c r="Y22" s="161"/>
      <c r="Z22" s="56"/>
    </row>
    <row r="23" spans="2:26" ht="39.950000000000003" customHeight="1" thickTop="1" thickBot="1">
      <c r="B23" s="162"/>
      <c r="C23" s="113"/>
      <c r="D23" s="99" t="s">
        <v>43</v>
      </c>
      <c r="E23" s="100"/>
      <c r="F23" s="174"/>
      <c r="G23" s="175"/>
      <c r="H23" s="176"/>
      <c r="I23" s="104"/>
      <c r="J23" s="105" t="s">
        <v>43</v>
      </c>
      <c r="K23" s="106"/>
      <c r="L23" s="101"/>
      <c r="M23" s="102" t="s">
        <v>43</v>
      </c>
      <c r="N23" s="116"/>
      <c r="O23" s="102"/>
      <c r="P23" s="102" t="s">
        <v>43</v>
      </c>
      <c r="Q23" s="124"/>
      <c r="R23" s="166"/>
      <c r="S23" s="166"/>
      <c r="T23" s="166"/>
      <c r="U23" s="167"/>
      <c r="V23" s="161"/>
      <c r="W23" s="161"/>
      <c r="X23" s="161"/>
      <c r="Y23" s="161"/>
      <c r="Z23" s="56"/>
    </row>
    <row r="24" spans="2:26" ht="39.950000000000003" customHeight="1" thickTop="1" thickBot="1">
      <c r="B24" s="162" t="s">
        <v>96</v>
      </c>
      <c r="C24" s="168" t="str">
        <f>IF(C25="","",IF(C25=E25,"△",IF(C25&gt;E25,"○","×")))</f>
        <v/>
      </c>
      <c r="D24" s="169"/>
      <c r="E24" s="170"/>
      <c r="F24" s="168" t="str">
        <f>IF(F25="","",IF(F25=H25,"△",IF(F25&gt;H25,"○","×")))</f>
        <v/>
      </c>
      <c r="G24" s="169"/>
      <c r="H24" s="170"/>
      <c r="I24" s="171"/>
      <c r="J24" s="172"/>
      <c r="K24" s="173"/>
      <c r="L24" s="168" t="str">
        <f>IF(L25="","",IF(L25=N25,"△",IF(L25&gt;N25,"○","×")))</f>
        <v/>
      </c>
      <c r="M24" s="169"/>
      <c r="N24" s="170"/>
      <c r="O24" s="177" t="str">
        <f>IF(O25="","",IF(O25=Q25,"△",IF(O25&gt;Q25,"○","×")))</f>
        <v/>
      </c>
      <c r="P24" s="169"/>
      <c r="Q24" s="170"/>
      <c r="R24" s="166"/>
      <c r="S24" s="166"/>
      <c r="T24" s="166"/>
      <c r="U24" s="167"/>
      <c r="V24" s="161"/>
      <c r="W24" s="161"/>
      <c r="X24" s="161"/>
      <c r="Y24" s="161"/>
      <c r="Z24" s="56"/>
    </row>
    <row r="25" spans="2:26" ht="39.950000000000003" customHeight="1" thickTop="1" thickBot="1">
      <c r="B25" s="162"/>
      <c r="C25" s="107"/>
      <c r="D25" s="102" t="s">
        <v>43</v>
      </c>
      <c r="E25" s="116"/>
      <c r="F25" s="98"/>
      <c r="G25" s="99" t="s">
        <v>43</v>
      </c>
      <c r="H25" s="100"/>
      <c r="I25" s="174"/>
      <c r="J25" s="175"/>
      <c r="K25" s="176"/>
      <c r="L25" s="98"/>
      <c r="M25" s="99" t="s">
        <v>43</v>
      </c>
      <c r="N25" s="100"/>
      <c r="O25" s="127"/>
      <c r="P25" s="99" t="s">
        <v>43</v>
      </c>
      <c r="Q25" s="103"/>
      <c r="R25" s="166"/>
      <c r="S25" s="166"/>
      <c r="T25" s="166"/>
      <c r="U25" s="167"/>
      <c r="V25" s="161"/>
      <c r="W25" s="161"/>
      <c r="X25" s="161"/>
      <c r="Y25" s="161"/>
      <c r="Z25" s="56"/>
    </row>
    <row r="26" spans="2:26" ht="39.950000000000003" customHeight="1" thickTop="1" thickBot="1">
      <c r="B26" s="162" t="s">
        <v>97</v>
      </c>
      <c r="C26" s="163" t="str">
        <f>IF(C27="","",IF(C27=E27,"△",IF(C27&gt;E27,"○","×")))</f>
        <v/>
      </c>
      <c r="D26" s="164"/>
      <c r="E26" s="165"/>
      <c r="F26" s="209" t="str">
        <f>IF(F27="","",IF(F27=H27,"△",IF(F27&gt;H27,"○","×")))</f>
        <v/>
      </c>
      <c r="G26" s="164"/>
      <c r="H26" s="165"/>
      <c r="I26" s="209" t="str">
        <f>IF(I27="","",IF(I27=K27,"△",IF(I27&gt;K27,"○","×")))</f>
        <v/>
      </c>
      <c r="J26" s="164"/>
      <c r="K26" s="165"/>
      <c r="L26" s="171"/>
      <c r="M26" s="172"/>
      <c r="N26" s="173"/>
      <c r="O26" s="233" t="str">
        <f>IF(O27="","",IF(O27=Q27,"△",IF(O27&gt;Q27,"○","×")))</f>
        <v/>
      </c>
      <c r="P26" s="164"/>
      <c r="Q26" s="234"/>
      <c r="R26" s="166"/>
      <c r="S26" s="166"/>
      <c r="T26" s="166"/>
      <c r="U26" s="167"/>
      <c r="V26" s="161"/>
      <c r="W26" s="161"/>
      <c r="X26" s="161"/>
      <c r="Y26" s="161"/>
      <c r="Z26" s="56"/>
    </row>
    <row r="27" spans="2:26" ht="39.950000000000003" customHeight="1" thickTop="1" thickBot="1">
      <c r="B27" s="162"/>
      <c r="C27" s="113"/>
      <c r="D27" s="99" t="s">
        <v>43</v>
      </c>
      <c r="E27" s="126"/>
      <c r="F27" s="101"/>
      <c r="G27" s="102" t="s">
        <v>43</v>
      </c>
      <c r="H27" s="116"/>
      <c r="I27" s="127"/>
      <c r="J27" s="99" t="s">
        <v>43</v>
      </c>
      <c r="K27" s="126"/>
      <c r="L27" s="174"/>
      <c r="M27" s="175"/>
      <c r="N27" s="176"/>
      <c r="O27" s="102"/>
      <c r="P27" s="102" t="s">
        <v>43</v>
      </c>
      <c r="Q27" s="124"/>
      <c r="R27" s="166"/>
      <c r="S27" s="166"/>
      <c r="T27" s="166"/>
      <c r="U27" s="167"/>
      <c r="V27" s="161"/>
      <c r="W27" s="161"/>
      <c r="X27" s="161"/>
      <c r="Y27" s="161"/>
      <c r="Z27" s="56"/>
    </row>
    <row r="28" spans="2:26" ht="39.950000000000003" customHeight="1" thickTop="1" thickBot="1">
      <c r="B28" s="162" t="s">
        <v>109</v>
      </c>
      <c r="C28" s="168" t="str">
        <f>IF(C29="","",IF(C29=E29,"△",IF(C29&gt;E29,"○","×")))</f>
        <v/>
      </c>
      <c r="D28" s="169"/>
      <c r="E28" s="170"/>
      <c r="F28" s="168" t="str">
        <f>IF(F29="","",IF(F29=H29,"△",IF(F29&gt;H29,"○","×")))</f>
        <v/>
      </c>
      <c r="G28" s="169"/>
      <c r="H28" s="170"/>
      <c r="I28" s="168" t="str">
        <f>IF(I29="","",IF(I29=K29,"△",IF(I29&gt;K29,"○","×")))</f>
        <v/>
      </c>
      <c r="J28" s="169"/>
      <c r="K28" s="170"/>
      <c r="L28" s="168" t="str">
        <f>IF(L29="","",IF(L29=N29,"△",IF(L29&gt;N29,"○","×")))</f>
        <v/>
      </c>
      <c r="M28" s="169"/>
      <c r="N28" s="170"/>
      <c r="O28" s="235"/>
      <c r="P28" s="235"/>
      <c r="Q28" s="236"/>
      <c r="R28" s="166"/>
      <c r="S28" s="166"/>
      <c r="T28" s="166"/>
      <c r="U28" s="167"/>
      <c r="V28" s="161"/>
      <c r="W28" s="161"/>
      <c r="X28" s="161"/>
      <c r="Y28" s="161"/>
    </row>
    <row r="29" spans="2:26" ht="39.950000000000003" customHeight="1" thickTop="1" thickBot="1">
      <c r="B29" s="162"/>
      <c r="C29" s="108"/>
      <c r="D29" s="109" t="s">
        <v>43</v>
      </c>
      <c r="E29" s="110"/>
      <c r="F29" s="111"/>
      <c r="G29" s="112" t="s">
        <v>43</v>
      </c>
      <c r="H29" s="141"/>
      <c r="I29" s="108"/>
      <c r="J29" s="109" t="s">
        <v>43</v>
      </c>
      <c r="K29" s="110"/>
      <c r="L29" s="111"/>
      <c r="M29" s="112" t="s">
        <v>43</v>
      </c>
      <c r="N29" s="141"/>
      <c r="O29" s="230"/>
      <c r="P29" s="230"/>
      <c r="Q29" s="237"/>
      <c r="R29" s="166"/>
      <c r="S29" s="166"/>
      <c r="T29" s="166"/>
      <c r="U29" s="167"/>
      <c r="V29" s="161"/>
      <c r="W29" s="161"/>
      <c r="X29" s="161"/>
      <c r="Y29" s="161"/>
    </row>
    <row r="30" spans="2:26" customFormat="1" ht="60" customHeight="1" thickTop="1">
      <c r="B30" s="48"/>
      <c r="C30" s="49"/>
      <c r="D30" s="51"/>
      <c r="E30" s="75" t="s">
        <v>13</v>
      </c>
      <c r="F30" s="49"/>
      <c r="G30" s="49"/>
      <c r="H30" s="49"/>
      <c r="I30" s="49"/>
      <c r="J30" s="42"/>
      <c r="K30" s="119"/>
      <c r="L30" s="9"/>
      <c r="N30" s="125"/>
      <c r="Q30" s="125"/>
    </row>
    <row r="31" spans="2:26" customFormat="1" ht="60" customHeight="1">
      <c r="B31" s="46"/>
      <c r="C31" s="50"/>
      <c r="D31" s="51"/>
      <c r="E31" s="75" t="s">
        <v>12</v>
      </c>
      <c r="F31" s="47"/>
      <c r="G31" s="47"/>
      <c r="H31" s="50"/>
      <c r="I31" s="50"/>
      <c r="J31" s="50"/>
      <c r="K31" s="120"/>
      <c r="L31" s="9"/>
      <c r="N31" s="125"/>
      <c r="Q31" s="125"/>
    </row>
    <row r="32" spans="2:26">
      <c r="C32" s="52"/>
      <c r="D32" s="52"/>
      <c r="E32" s="52"/>
      <c r="F32" s="52"/>
      <c r="G32" s="52"/>
      <c r="H32" s="52"/>
      <c r="I32" s="52"/>
      <c r="J32" s="52"/>
      <c r="K32" s="121"/>
      <c r="L32" s="52"/>
      <c r="M32" s="52"/>
      <c r="N32" s="121"/>
      <c r="O32" s="52"/>
      <c r="P32" s="52"/>
      <c r="Q32" s="121"/>
      <c r="U32" s="52"/>
    </row>
    <row r="33" spans="2:21">
      <c r="C33" s="52"/>
      <c r="D33" s="52"/>
      <c r="E33" s="52"/>
      <c r="F33" s="52"/>
      <c r="G33" s="52"/>
      <c r="H33" s="52"/>
      <c r="I33" s="52"/>
      <c r="J33" s="52"/>
      <c r="K33" s="121"/>
      <c r="L33" s="52"/>
      <c r="M33" s="52"/>
      <c r="N33" s="121"/>
      <c r="O33" s="52"/>
      <c r="P33" s="52"/>
      <c r="Q33" s="121"/>
      <c r="U33" s="52"/>
    </row>
    <row r="34" spans="2:21">
      <c r="C34" s="52"/>
      <c r="D34" s="52"/>
      <c r="E34" s="52"/>
      <c r="F34" s="52"/>
      <c r="G34" s="52"/>
      <c r="H34" s="52"/>
      <c r="I34" s="52"/>
      <c r="J34" s="52"/>
      <c r="K34" s="121"/>
      <c r="L34" s="52"/>
      <c r="M34" s="52"/>
      <c r="N34" s="121"/>
      <c r="O34" s="52"/>
      <c r="P34" s="52"/>
      <c r="Q34" s="121"/>
      <c r="U34" s="52"/>
    </row>
    <row r="35" spans="2:21">
      <c r="B35" s="59"/>
      <c r="C35" s="52"/>
      <c r="D35" s="52"/>
      <c r="E35" s="52"/>
      <c r="F35" s="52"/>
      <c r="G35" s="52"/>
      <c r="H35" s="52"/>
      <c r="I35" s="52"/>
      <c r="J35" s="52"/>
      <c r="K35" s="121"/>
      <c r="L35" s="52"/>
      <c r="M35" s="52"/>
      <c r="N35" s="121"/>
      <c r="O35" s="52"/>
      <c r="P35" s="52"/>
      <c r="Q35" s="121"/>
      <c r="U35" s="52"/>
    </row>
    <row r="36" spans="2:21">
      <c r="B36" s="60"/>
    </row>
    <row r="37" spans="2:21">
      <c r="B37" s="60"/>
    </row>
    <row r="38" spans="2:21">
      <c r="B38" s="60"/>
    </row>
    <row r="39" spans="2:21">
      <c r="B39" s="60"/>
    </row>
    <row r="40" spans="2:21">
      <c r="B40" s="60"/>
    </row>
    <row r="41" spans="2:21">
      <c r="B41" s="60"/>
    </row>
    <row r="42" spans="2:21">
      <c r="B42" s="60"/>
    </row>
    <row r="43" spans="2:21">
      <c r="B43" s="60"/>
    </row>
    <row r="44" spans="2:21">
      <c r="B44" s="59"/>
    </row>
    <row r="45" spans="2:21">
      <c r="B45" s="60"/>
    </row>
    <row r="46" spans="2:21">
      <c r="B46" s="59"/>
    </row>
    <row r="47" spans="2:21">
      <c r="B47" s="60"/>
    </row>
    <row r="48" spans="2:21">
      <c r="B48" s="59"/>
    </row>
    <row r="49" spans="2:2">
      <c r="B49" s="59"/>
    </row>
    <row r="50" spans="2:2">
      <c r="B50" s="59"/>
    </row>
  </sheetData>
  <sheetProtection formatCells="0" formatColumns="0" formatRows="0" insertColumns="0" insertRows="0" deleteColumns="0" deleteRows="0"/>
  <protectedRanges>
    <protectedRange sqref="F8 H8 L8 L12 I10 K10 N8:O8 N12:O12 Q8 Q12 F21 H21 L21 L25 I23 K23 N21:O21 N25:O25 Q21 Q25" name="範囲1"/>
  </protectedRanges>
  <mergeCells count="158">
    <mergeCell ref="Y28:Y29"/>
    <mergeCell ref="B17:E17"/>
    <mergeCell ref="L9:N9"/>
    <mergeCell ref="O9:Q9"/>
    <mergeCell ref="C11:E11"/>
    <mergeCell ref="L22:N22"/>
    <mergeCell ref="O22:Q22"/>
    <mergeCell ref="C24:E24"/>
    <mergeCell ref="F26:H26"/>
    <mergeCell ref="O26:Q26"/>
    <mergeCell ref="F28:H28"/>
    <mergeCell ref="L28:N28"/>
    <mergeCell ref="B28:B29"/>
    <mergeCell ref="C28:E28"/>
    <mergeCell ref="I28:K28"/>
    <mergeCell ref="O28:Q29"/>
    <mergeCell ref="R28:R29"/>
    <mergeCell ref="S28:S29"/>
    <mergeCell ref="T28:T29"/>
    <mergeCell ref="F13:H13"/>
    <mergeCell ref="Y18:Y19"/>
    <mergeCell ref="L20:N20"/>
    <mergeCell ref="O18:Q19"/>
    <mergeCell ref="C20:E20"/>
    <mergeCell ref="I18:K19"/>
    <mergeCell ref="L18:N19"/>
    <mergeCell ref="R18:R19"/>
    <mergeCell ref="S18:S19"/>
    <mergeCell ref="T18:T19"/>
    <mergeCell ref="U18:U19"/>
    <mergeCell ref="V18:V19"/>
    <mergeCell ref="W18:W19"/>
    <mergeCell ref="B13:B14"/>
    <mergeCell ref="C13:E13"/>
    <mergeCell ref="Y13:Y14"/>
    <mergeCell ref="O5:Q6"/>
    <mergeCell ref="O7:Q7"/>
    <mergeCell ref="O11:Q11"/>
    <mergeCell ref="O13:Q14"/>
    <mergeCell ref="I13:K13"/>
    <mergeCell ref="R13:R14"/>
    <mergeCell ref="S13:S14"/>
    <mergeCell ref="T13:T14"/>
    <mergeCell ref="U13:U14"/>
    <mergeCell ref="R7:R8"/>
    <mergeCell ref="S7:S8"/>
    <mergeCell ref="T7:T8"/>
    <mergeCell ref="U7:U8"/>
    <mergeCell ref="I7:K7"/>
    <mergeCell ref="Y9:Y10"/>
    <mergeCell ref="L13:N14"/>
    <mergeCell ref="Y7:Y8"/>
    <mergeCell ref="Y11:Y12"/>
    <mergeCell ref="L11:N11"/>
    <mergeCell ref="R11:R12"/>
    <mergeCell ref="S11:S12"/>
    <mergeCell ref="V13:V14"/>
    <mergeCell ref="W13:W14"/>
    <mergeCell ref="B9:B10"/>
    <mergeCell ref="C9:E9"/>
    <mergeCell ref="B7:B8"/>
    <mergeCell ref="F7:H7"/>
    <mergeCell ref="I26:K26"/>
    <mergeCell ref="L26:N27"/>
    <mergeCell ref="R26:R27"/>
    <mergeCell ref="U28:U29"/>
    <mergeCell ref="X13:X14"/>
    <mergeCell ref="X18:X19"/>
    <mergeCell ref="R20:R21"/>
    <mergeCell ref="S20:S21"/>
    <mergeCell ref="V28:V29"/>
    <mergeCell ref="W28:W29"/>
    <mergeCell ref="X28:X29"/>
    <mergeCell ref="W7:W8"/>
    <mergeCell ref="X7:X8"/>
    <mergeCell ref="L7:N7"/>
    <mergeCell ref="V11:V12"/>
    <mergeCell ref="W11:W12"/>
    <mergeCell ref="X11:X12"/>
    <mergeCell ref="B11:B12"/>
    <mergeCell ref="F11:H11"/>
    <mergeCell ref="I11:K12"/>
    <mergeCell ref="B1:Y2"/>
    <mergeCell ref="B3:E3"/>
    <mergeCell ref="B5:B6"/>
    <mergeCell ref="C5:E6"/>
    <mergeCell ref="F5:H6"/>
    <mergeCell ref="I5:K6"/>
    <mergeCell ref="L5:N6"/>
    <mergeCell ref="R5:R6"/>
    <mergeCell ref="S5:S6"/>
    <mergeCell ref="T5:T6"/>
    <mergeCell ref="U5:U6"/>
    <mergeCell ref="V5:V6"/>
    <mergeCell ref="W5:W6"/>
    <mergeCell ref="X5:X6"/>
    <mergeCell ref="Y5:Y6"/>
    <mergeCell ref="C7:E7"/>
    <mergeCell ref="T11:T12"/>
    <mergeCell ref="U11:U12"/>
    <mergeCell ref="V7:V8"/>
    <mergeCell ref="T20:T21"/>
    <mergeCell ref="U20:U21"/>
    <mergeCell ref="V20:V21"/>
    <mergeCell ref="W20:W21"/>
    <mergeCell ref="X20:X21"/>
    <mergeCell ref="F9:H10"/>
    <mergeCell ref="I9:K9"/>
    <mergeCell ref="R9:R10"/>
    <mergeCell ref="S9:S10"/>
    <mergeCell ref="T9:T10"/>
    <mergeCell ref="U9:U10"/>
    <mergeCell ref="V9:V10"/>
    <mergeCell ref="W9:W10"/>
    <mergeCell ref="X9:X10"/>
    <mergeCell ref="I20:K20"/>
    <mergeCell ref="O20:Q20"/>
    <mergeCell ref="B16:E16"/>
    <mergeCell ref="B18:B19"/>
    <mergeCell ref="C18:E19"/>
    <mergeCell ref="F18:H19"/>
    <mergeCell ref="Y20:Y21"/>
    <mergeCell ref="Y24:Y25"/>
    <mergeCell ref="B22:B23"/>
    <mergeCell ref="C22:E22"/>
    <mergeCell ref="F22:H23"/>
    <mergeCell ref="I22:K22"/>
    <mergeCell ref="R22:R23"/>
    <mergeCell ref="S22:S23"/>
    <mergeCell ref="T22:T23"/>
    <mergeCell ref="U22:U23"/>
    <mergeCell ref="O24:Q24"/>
    <mergeCell ref="B20:B21"/>
    <mergeCell ref="F20:H20"/>
    <mergeCell ref="Y26:Y27"/>
    <mergeCell ref="B26:B27"/>
    <mergeCell ref="C26:E26"/>
    <mergeCell ref="S26:S27"/>
    <mergeCell ref="T26:T27"/>
    <mergeCell ref="U26:U27"/>
    <mergeCell ref="V22:V23"/>
    <mergeCell ref="W22:W23"/>
    <mergeCell ref="X22:X23"/>
    <mergeCell ref="V26:V27"/>
    <mergeCell ref="W26:W27"/>
    <mergeCell ref="X26:X27"/>
    <mergeCell ref="Y22:Y23"/>
    <mergeCell ref="B24:B25"/>
    <mergeCell ref="F24:H24"/>
    <mergeCell ref="I24:K25"/>
    <mergeCell ref="L24:N24"/>
    <mergeCell ref="R24:R25"/>
    <mergeCell ref="S24:S25"/>
    <mergeCell ref="T24:T25"/>
    <mergeCell ref="U24:U25"/>
    <mergeCell ref="V24:V25"/>
    <mergeCell ref="W24:W25"/>
    <mergeCell ref="X24:X25"/>
  </mergeCells>
  <phoneticPr fontId="2"/>
  <printOptions horizontalCentered="1" verticalCentered="1"/>
  <pageMargins left="0.59055118110236227" right="0" top="0" bottom="0" header="0.31496062992125984" footer="0.31496062992125984"/>
  <pageSetup paperSize="9" scale="43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19"/>
  <sheetViews>
    <sheetView view="pageBreakPreview" zoomScale="60" zoomScaleNormal="70" workbookViewId="0">
      <selection activeCell="Y13" sqref="Y13"/>
    </sheetView>
  </sheetViews>
  <sheetFormatPr defaultRowHeight="13.5"/>
  <cols>
    <col min="1" max="1" width="5.625" customWidth="1"/>
    <col min="2" max="2" width="8.625" customWidth="1"/>
    <col min="3" max="4" width="15.625" customWidth="1"/>
    <col min="5" max="5" width="17.625" customWidth="1"/>
    <col min="6" max="6" width="5.625" customWidth="1"/>
    <col min="7" max="7" width="2.75" customWidth="1"/>
    <col min="8" max="8" width="5.625" customWidth="1"/>
    <col min="9" max="9" width="17.625" customWidth="1"/>
    <col min="10" max="10" width="8.625" customWidth="1"/>
    <col min="11" max="12" width="15.625" customWidth="1"/>
    <col min="13" max="13" width="17.625" customWidth="1"/>
    <col min="14" max="14" width="5.625" style="6" customWidth="1"/>
    <col min="15" max="15" width="2.75" customWidth="1"/>
    <col min="16" max="16" width="5.625" customWidth="1"/>
    <col min="17" max="17" width="17.625" customWidth="1"/>
    <col min="18" max="18" width="5.625" customWidth="1"/>
    <col min="19" max="22" width="2.375" customWidth="1"/>
    <col min="24" max="24" width="15.625" customWidth="1"/>
    <col min="26" max="26" width="15.625" customWidth="1"/>
  </cols>
  <sheetData>
    <row r="1" spans="2:26" ht="20.2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/>
      <c r="O1" s="1"/>
      <c r="P1" s="1"/>
      <c r="Q1" s="1"/>
    </row>
    <row r="2" spans="2:26" ht="35.1" customHeight="1">
      <c r="B2" s="238" t="s">
        <v>61</v>
      </c>
      <c r="C2" s="238"/>
      <c r="D2" s="238"/>
      <c r="E2" s="238"/>
      <c r="F2" s="238"/>
      <c r="G2" s="238"/>
      <c r="H2" s="238"/>
      <c r="I2" s="238"/>
      <c r="J2" s="92"/>
      <c r="K2" s="92"/>
      <c r="L2" s="66"/>
    </row>
    <row r="3" spans="2:26" ht="35.1" customHeight="1">
      <c r="B3" s="67"/>
      <c r="C3" s="67"/>
      <c r="D3" s="67"/>
      <c r="E3" s="76" t="s">
        <v>115</v>
      </c>
      <c r="F3" s="67"/>
      <c r="G3" s="67"/>
      <c r="H3" s="67"/>
      <c r="I3" s="67"/>
      <c r="J3" s="67"/>
      <c r="K3" s="67"/>
      <c r="L3" s="67"/>
    </row>
    <row r="4" spans="2:26" ht="14.25" thickBot="1">
      <c r="O4" s="2"/>
      <c r="P4" s="2"/>
      <c r="Q4" s="2"/>
    </row>
    <row r="5" spans="2:26" s="4" customFormat="1" ht="30" customHeight="1" thickBot="1">
      <c r="B5" s="246" t="s">
        <v>1</v>
      </c>
      <c r="C5" s="247"/>
      <c r="D5" s="247"/>
      <c r="E5" s="243" t="s">
        <v>83</v>
      </c>
      <c r="F5" s="244"/>
      <c r="G5" s="244"/>
      <c r="H5" s="244"/>
      <c r="I5" s="245"/>
      <c r="J5" s="246" t="s">
        <v>1</v>
      </c>
      <c r="K5" s="247"/>
      <c r="L5" s="248"/>
      <c r="M5" s="239" t="s">
        <v>84</v>
      </c>
      <c r="N5" s="239"/>
      <c r="O5" s="239"/>
      <c r="P5" s="239"/>
      <c r="Q5" s="239"/>
      <c r="X5" s="85"/>
      <c r="Y5" s="84"/>
      <c r="Z5" s="84"/>
    </row>
    <row r="6" spans="2:26" ht="30" customHeight="1" thickBot="1">
      <c r="B6" s="88"/>
      <c r="C6" s="94" t="s">
        <v>0</v>
      </c>
      <c r="D6" s="80" t="s">
        <v>52</v>
      </c>
      <c r="E6" s="240" t="s">
        <v>57</v>
      </c>
      <c r="F6" s="241"/>
      <c r="G6" s="241"/>
      <c r="H6" s="241"/>
      <c r="I6" s="242"/>
      <c r="J6" s="93"/>
      <c r="K6" s="94" t="s">
        <v>0</v>
      </c>
      <c r="L6" s="80" t="s">
        <v>52</v>
      </c>
      <c r="M6" s="240" t="s">
        <v>57</v>
      </c>
      <c r="N6" s="241"/>
      <c r="O6" s="241"/>
      <c r="P6" s="241"/>
      <c r="Q6" s="242"/>
      <c r="W6" s="3"/>
      <c r="X6" s="82" t="s">
        <v>53</v>
      </c>
      <c r="Y6" s="81"/>
      <c r="Z6" s="82" t="s">
        <v>112</v>
      </c>
    </row>
    <row r="7" spans="2:26" ht="45" customHeight="1">
      <c r="B7" s="128" t="s">
        <v>24</v>
      </c>
      <c r="C7" s="129">
        <v>0.39583333333333331</v>
      </c>
      <c r="D7" s="130" t="s">
        <v>49</v>
      </c>
      <c r="E7" s="131" t="str">
        <f>X7</f>
        <v>御津</v>
      </c>
      <c r="F7" s="131"/>
      <c r="G7" s="132" t="s">
        <v>48</v>
      </c>
      <c r="H7" s="133"/>
      <c r="I7" s="134" t="str">
        <f>X8</f>
        <v>別所</v>
      </c>
      <c r="J7" s="128" t="s">
        <v>24</v>
      </c>
      <c r="K7" s="129">
        <v>0.39583333333333331</v>
      </c>
      <c r="L7" s="130" t="s">
        <v>112</v>
      </c>
      <c r="M7" s="137" t="str">
        <f>Z7</f>
        <v>大津茂</v>
      </c>
      <c r="N7" s="131"/>
      <c r="O7" s="132" t="s">
        <v>47</v>
      </c>
      <c r="P7" s="133"/>
      <c r="Q7" s="134" t="str">
        <f>Z8</f>
        <v>広畑</v>
      </c>
      <c r="R7" s="3"/>
      <c r="S7" s="3"/>
      <c r="T7" s="3"/>
      <c r="U7" s="3"/>
      <c r="V7" s="3"/>
      <c r="W7" s="3"/>
      <c r="X7" s="82" t="s">
        <v>85</v>
      </c>
      <c r="Y7" s="81"/>
      <c r="Z7" s="82" t="s">
        <v>100</v>
      </c>
    </row>
    <row r="8" spans="2:26" ht="45" customHeight="1">
      <c r="B8" s="68" t="s">
        <v>18</v>
      </c>
      <c r="C8" s="70">
        <v>0.4375</v>
      </c>
      <c r="D8" s="86" t="s">
        <v>49</v>
      </c>
      <c r="E8" s="72" t="str">
        <f>X9</f>
        <v>余部</v>
      </c>
      <c r="F8" s="72"/>
      <c r="G8" s="89" t="s">
        <v>48</v>
      </c>
      <c r="H8" s="73"/>
      <c r="I8" s="135" t="str">
        <f>X10</f>
        <v>揖西東</v>
      </c>
      <c r="J8" s="68" t="s">
        <v>18</v>
      </c>
      <c r="K8" s="70">
        <v>0.4201388888888889</v>
      </c>
      <c r="L8" s="86" t="s">
        <v>112</v>
      </c>
      <c r="M8" s="138" t="str">
        <f>Z9</f>
        <v>御津</v>
      </c>
      <c r="N8" s="72"/>
      <c r="O8" s="89" t="s">
        <v>47</v>
      </c>
      <c r="P8" s="73"/>
      <c r="Q8" s="147" t="str">
        <f>Z10</f>
        <v>フィルーラ</v>
      </c>
      <c r="W8" s="3"/>
      <c r="X8" s="82" t="s">
        <v>102</v>
      </c>
      <c r="Y8" s="81"/>
      <c r="Z8" s="82" t="s">
        <v>93</v>
      </c>
    </row>
    <row r="9" spans="2:26" ht="45" customHeight="1">
      <c r="B9" s="68" t="s">
        <v>19</v>
      </c>
      <c r="C9" s="70">
        <v>0.47916666666666669</v>
      </c>
      <c r="D9" s="86" t="s">
        <v>49</v>
      </c>
      <c r="E9" s="72" t="str">
        <f>X9</f>
        <v>余部</v>
      </c>
      <c r="F9" s="72"/>
      <c r="G9" s="89" t="s">
        <v>48</v>
      </c>
      <c r="H9" s="73"/>
      <c r="I9" s="135" t="str">
        <f>X7</f>
        <v>御津</v>
      </c>
      <c r="J9" s="68" t="s">
        <v>19</v>
      </c>
      <c r="K9" s="70">
        <v>0.44444444444444442</v>
      </c>
      <c r="L9" s="86" t="s">
        <v>112</v>
      </c>
      <c r="M9" s="138" t="str">
        <f>Z11</f>
        <v>余部</v>
      </c>
      <c r="N9" s="72"/>
      <c r="O9" s="89" t="s">
        <v>47</v>
      </c>
      <c r="P9" s="73"/>
      <c r="Q9" s="135" t="str">
        <f>Z7</f>
        <v>大津茂</v>
      </c>
      <c r="W9" s="3"/>
      <c r="X9" s="82" t="s">
        <v>46</v>
      </c>
      <c r="Y9" s="81"/>
      <c r="Z9" s="82" t="s">
        <v>85</v>
      </c>
    </row>
    <row r="10" spans="2:26" ht="45" customHeight="1">
      <c r="B10" s="68" t="s">
        <v>20</v>
      </c>
      <c r="C10" s="70">
        <v>0.52083333333333337</v>
      </c>
      <c r="D10" s="86" t="s">
        <v>49</v>
      </c>
      <c r="E10" s="72" t="str">
        <f>X10</f>
        <v>揖西東</v>
      </c>
      <c r="F10" s="72"/>
      <c r="G10" s="89" t="s">
        <v>48</v>
      </c>
      <c r="H10" s="73"/>
      <c r="I10" s="135" t="str">
        <f>X8</f>
        <v>別所</v>
      </c>
      <c r="J10" s="68" t="s">
        <v>20</v>
      </c>
      <c r="K10" s="70">
        <v>0.46875</v>
      </c>
      <c r="L10" s="86" t="s">
        <v>113</v>
      </c>
      <c r="M10" s="139" t="str">
        <f>Z8</f>
        <v>広畑</v>
      </c>
      <c r="N10" s="72"/>
      <c r="O10" s="89" t="s">
        <v>47</v>
      </c>
      <c r="P10" s="73"/>
      <c r="Q10" s="135" t="str">
        <f>Z9</f>
        <v>御津</v>
      </c>
      <c r="W10" s="3"/>
      <c r="X10" s="82" t="s">
        <v>101</v>
      </c>
      <c r="Y10" s="81"/>
      <c r="Z10" s="145" t="s">
        <v>86</v>
      </c>
    </row>
    <row r="11" spans="2:26" ht="45" customHeight="1">
      <c r="B11" s="68" t="s">
        <v>21</v>
      </c>
      <c r="C11" s="70">
        <v>0.5625</v>
      </c>
      <c r="D11" s="86" t="s">
        <v>58</v>
      </c>
      <c r="E11" s="72" t="str">
        <f>X7</f>
        <v>御津</v>
      </c>
      <c r="F11" s="72"/>
      <c r="G11" s="89" t="s">
        <v>48</v>
      </c>
      <c r="H11" s="73"/>
      <c r="I11" s="135" t="str">
        <f>X10</f>
        <v>揖西東</v>
      </c>
      <c r="J11" s="68" t="s">
        <v>21</v>
      </c>
      <c r="K11" s="70">
        <v>0.49305555555555558</v>
      </c>
      <c r="L11" s="86" t="s">
        <v>113</v>
      </c>
      <c r="M11" s="138" t="str">
        <f>Z11</f>
        <v>余部</v>
      </c>
      <c r="N11" s="72"/>
      <c r="O11" s="89" t="s">
        <v>47</v>
      </c>
      <c r="P11" s="73"/>
      <c r="Q11" s="147" t="str">
        <f>Z10</f>
        <v>フィルーラ</v>
      </c>
      <c r="W11" s="3"/>
      <c r="X11" s="82"/>
      <c r="Y11" s="3"/>
      <c r="Z11" s="82" t="s">
        <v>92</v>
      </c>
    </row>
    <row r="12" spans="2:26" ht="45" customHeight="1">
      <c r="B12" s="68" t="s">
        <v>25</v>
      </c>
      <c r="C12" s="70">
        <v>0.60416666666666663</v>
      </c>
      <c r="D12" s="86" t="s">
        <v>58</v>
      </c>
      <c r="E12" s="72" t="str">
        <f>X8</f>
        <v>別所</v>
      </c>
      <c r="F12" s="72"/>
      <c r="G12" s="89" t="s">
        <v>47</v>
      </c>
      <c r="H12" s="73"/>
      <c r="I12" s="135" t="str">
        <f>X9</f>
        <v>余部</v>
      </c>
      <c r="J12" s="68" t="s">
        <v>25</v>
      </c>
      <c r="K12" s="70">
        <v>0.51736111111111105</v>
      </c>
      <c r="L12" s="86" t="s">
        <v>113</v>
      </c>
      <c r="M12" s="138" t="str">
        <f>Z7</f>
        <v>大津茂</v>
      </c>
      <c r="N12" s="72"/>
      <c r="O12" s="89" t="s">
        <v>47</v>
      </c>
      <c r="P12" s="73"/>
      <c r="Q12" s="135" t="str">
        <f>Z9</f>
        <v>御津</v>
      </c>
      <c r="W12" s="3"/>
      <c r="X12" s="3"/>
      <c r="Y12" s="3"/>
    </row>
    <row r="13" spans="2:26" ht="45" customHeight="1">
      <c r="B13" s="68" t="s">
        <v>44</v>
      </c>
      <c r="C13" s="70"/>
      <c r="D13" s="86"/>
      <c r="E13" s="72"/>
      <c r="F13" s="72"/>
      <c r="G13" s="89"/>
      <c r="H13" s="73"/>
      <c r="I13" s="135"/>
      <c r="J13" s="68" t="s">
        <v>44</v>
      </c>
      <c r="K13" s="70">
        <v>0.54166666666666663</v>
      </c>
      <c r="L13" s="86" t="s">
        <v>113</v>
      </c>
      <c r="M13" s="146" t="str">
        <f>Z10</f>
        <v>フィルーラ</v>
      </c>
      <c r="N13" s="72"/>
      <c r="O13" s="89" t="s">
        <v>47</v>
      </c>
      <c r="P13" s="73"/>
      <c r="Q13" s="135" t="str">
        <f>Z8</f>
        <v>広畑</v>
      </c>
    </row>
    <row r="14" spans="2:26" ht="45" customHeight="1">
      <c r="B14" s="68" t="s">
        <v>22</v>
      </c>
      <c r="C14" s="70"/>
      <c r="D14" s="86"/>
      <c r="E14" s="72"/>
      <c r="F14" s="72"/>
      <c r="G14" s="89"/>
      <c r="H14" s="73"/>
      <c r="I14" s="135"/>
      <c r="J14" s="68" t="s">
        <v>22</v>
      </c>
      <c r="K14" s="70">
        <v>0.56597222222222221</v>
      </c>
      <c r="L14" s="86" t="s">
        <v>113</v>
      </c>
      <c r="M14" s="138" t="str">
        <f>Z9</f>
        <v>御津</v>
      </c>
      <c r="N14" s="72"/>
      <c r="O14" s="89" t="s">
        <v>47</v>
      </c>
      <c r="P14" s="73"/>
      <c r="Q14" s="135" t="str">
        <f>Z11</f>
        <v>余部</v>
      </c>
    </row>
    <row r="15" spans="2:26" ht="45" customHeight="1">
      <c r="B15" s="68" t="s">
        <v>26</v>
      </c>
      <c r="C15" s="70"/>
      <c r="D15" s="86"/>
      <c r="E15" s="72"/>
      <c r="F15" s="72"/>
      <c r="G15" s="89"/>
      <c r="H15" s="73"/>
      <c r="I15" s="135"/>
      <c r="J15" s="68" t="s">
        <v>26</v>
      </c>
      <c r="K15" s="70">
        <v>0.59027777777777779</v>
      </c>
      <c r="L15" s="86" t="s">
        <v>113</v>
      </c>
      <c r="M15" s="146" t="str">
        <f>Z10</f>
        <v>フィルーラ</v>
      </c>
      <c r="N15" s="72"/>
      <c r="O15" s="89" t="s">
        <v>47</v>
      </c>
      <c r="P15" s="73"/>
      <c r="Q15" s="135" t="str">
        <f>Z7</f>
        <v>大津茂</v>
      </c>
    </row>
    <row r="16" spans="2:26" ht="45" customHeight="1" thickBot="1">
      <c r="B16" s="69" t="s">
        <v>45</v>
      </c>
      <c r="C16" s="71"/>
      <c r="D16" s="87"/>
      <c r="E16" s="74"/>
      <c r="F16" s="74"/>
      <c r="G16" s="90"/>
      <c r="H16" s="83"/>
      <c r="I16" s="136"/>
      <c r="J16" s="69" t="s">
        <v>45</v>
      </c>
      <c r="K16" s="71">
        <v>0.61458333333333337</v>
      </c>
      <c r="L16" s="87" t="s">
        <v>113</v>
      </c>
      <c r="M16" s="140" t="str">
        <f>Z8</f>
        <v>広畑</v>
      </c>
      <c r="N16" s="74"/>
      <c r="O16" s="90" t="s">
        <v>47</v>
      </c>
      <c r="P16" s="83"/>
      <c r="Q16" s="136" t="str">
        <f>Z11</f>
        <v>余部</v>
      </c>
    </row>
    <row r="17" spans="2:17" ht="45" customHeight="1">
      <c r="B17" s="148"/>
      <c r="C17" s="152" t="s">
        <v>110</v>
      </c>
      <c r="D17" s="149"/>
      <c r="E17" s="150"/>
      <c r="F17" s="150"/>
      <c r="G17" s="151"/>
      <c r="H17" s="150"/>
      <c r="I17" s="150"/>
      <c r="J17" s="148"/>
      <c r="K17" s="152" t="s">
        <v>111</v>
      </c>
      <c r="L17" s="149"/>
      <c r="M17" s="150"/>
      <c r="N17" s="150"/>
      <c r="O17" s="151"/>
      <c r="P17" s="150"/>
      <c r="Q17" s="150"/>
    </row>
    <row r="19" spans="2:17" ht="39.950000000000003" customHeight="1">
      <c r="E19" s="91" t="s">
        <v>54</v>
      </c>
      <c r="F19" s="91"/>
      <c r="M19" s="91"/>
      <c r="N19" s="143"/>
      <c r="O19" s="144"/>
      <c r="P19" s="144"/>
      <c r="Q19" s="144"/>
    </row>
  </sheetData>
  <mergeCells count="7">
    <mergeCell ref="B2:I2"/>
    <mergeCell ref="M5:Q5"/>
    <mergeCell ref="M6:Q6"/>
    <mergeCell ref="E6:I6"/>
    <mergeCell ref="E5:I5"/>
    <mergeCell ref="J5:L5"/>
    <mergeCell ref="B5:D5"/>
  </mergeCells>
  <phoneticPr fontId="2"/>
  <printOptions horizontalCentered="1" verticalCentered="1"/>
  <pageMargins left="0" right="0.39370078740157483" top="0" bottom="0" header="0.51181102362204722" footer="0.51181102362204722"/>
  <pageSetup paperSize="9" scale="64" orientation="landscape" horizontalDpi="4294967293" verticalDpi="300" r:id="rId1"/>
  <headerFooter alignWithMargins="0"/>
  <rowBreaks count="1" manualBreakCount="1">
    <brk id="24" min="1" max="1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zoomScale="80" zoomScaleNormal="80" workbookViewId="0">
      <selection activeCell="V29" sqref="V29"/>
    </sheetView>
  </sheetViews>
  <sheetFormatPr defaultRowHeight="13.5"/>
  <sheetData/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表紙</vt:lpstr>
      <vt:lpstr>開催要項</vt:lpstr>
      <vt:lpstr>リーグ表U-12・U-10</vt:lpstr>
      <vt:lpstr>日程表Ｕ－１２・１０</vt:lpstr>
      <vt:lpstr>試合会場</vt:lpstr>
      <vt:lpstr>'リーグ表U-12・U-10'!Print_Area</vt:lpstr>
      <vt:lpstr>開催要項!Print_Area</vt:lpstr>
      <vt:lpstr>'日程表Ｕ－１２・１０'!Print_Area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</dc:creator>
  <cp:lastModifiedBy>Owner</cp:lastModifiedBy>
  <cp:lastPrinted>2019-07-14T21:34:19Z</cp:lastPrinted>
  <dcterms:created xsi:type="dcterms:W3CDTF">2003-09-27T08:15:56Z</dcterms:created>
  <dcterms:modified xsi:type="dcterms:W3CDTF">2019-07-19T04:35:54Z</dcterms:modified>
</cp:coreProperties>
</file>